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EDMS Project\FEES\FSC\FORMATS\REMITTANCE ADVICES - TEMPLATES\2017-2018\"/>
    </mc:Choice>
  </mc:AlternateContent>
  <bookViews>
    <workbookView xWindow="240" yWindow="375" windowWidth="14955" windowHeight="8445"/>
  </bookViews>
  <sheets>
    <sheet name="MC" sheetId="7" r:id="rId1"/>
  </sheets>
  <definedNames>
    <definedName name="_xlnm.Print_Area" localSheetId="0">MC!$A$1:$K$28</definedName>
  </definedNames>
  <calcPr calcId="152511"/>
</workbook>
</file>

<file path=xl/calcChain.xml><?xml version="1.0" encoding="utf-8"?>
<calcChain xmlns="http://schemas.openxmlformats.org/spreadsheetml/2006/main">
  <c r="A2" i="7" l="1"/>
  <c r="E11" i="7" l="1"/>
  <c r="E10" i="7"/>
  <c r="F12" i="7"/>
  <c r="F14" i="7" s="1"/>
  <c r="D14" i="7"/>
  <c r="E14" i="7" l="1"/>
  <c r="H14" i="7" s="1"/>
  <c r="H18" i="7" s="1"/>
  <c r="H16" i="7" l="1"/>
  <c r="H20" i="7" s="1"/>
  <c r="J20" i="7" s="1"/>
</calcChain>
</file>

<file path=xl/sharedStrings.xml><?xml version="1.0" encoding="utf-8"?>
<sst xmlns="http://schemas.openxmlformats.org/spreadsheetml/2006/main" count="40" uniqueCount="36">
  <si>
    <t>Financial Services Commission</t>
  </si>
  <si>
    <t>US $</t>
  </si>
  <si>
    <t>Period Covered</t>
  </si>
  <si>
    <t>Mode of Payment:</t>
  </si>
  <si>
    <t xml:space="preserve">Signature: </t>
  </si>
  <si>
    <t>Date:</t>
  </si>
  <si>
    <t>Total</t>
  </si>
  <si>
    <t>US$</t>
  </si>
  <si>
    <t>Total Payment</t>
  </si>
  <si>
    <t>Management Company:</t>
  </si>
  <si>
    <t>Management Companies</t>
  </si>
  <si>
    <t>No of GBCs</t>
  </si>
  <si>
    <t>Corporate Trusteeship, if provided</t>
  </si>
  <si>
    <t>Sub-total: Annual fees</t>
  </si>
  <si>
    <t>Fixed Fee</t>
  </si>
  <si>
    <t>Details of fees payment</t>
  </si>
  <si>
    <r>
      <t xml:space="preserve">Charges for late payment </t>
    </r>
    <r>
      <rPr>
        <i/>
        <sz val="10"/>
        <rFont val="Times New Roman"/>
        <family val="1"/>
      </rPr>
      <t>(where applicable)</t>
    </r>
  </si>
  <si>
    <t>Corporate Trusteeship provided (Yes/No)</t>
  </si>
  <si>
    <r>
      <t xml:space="preserve">Licence Number </t>
    </r>
    <r>
      <rPr>
        <b/>
        <sz val="8"/>
        <rFont val="Times New Roman"/>
        <family val="1"/>
      </rPr>
      <t>(10 digit Code)</t>
    </r>
  </si>
  <si>
    <t>Fixed Annual Fee (A)</t>
  </si>
  <si>
    <t>Variable Annual Fee (B)</t>
  </si>
  <si>
    <t>Sub-total: Annual fees (A+B+C)</t>
  </si>
  <si>
    <t>D</t>
  </si>
  <si>
    <t>Licensees are required to fill in the cells highlighted in yellow colour.</t>
  </si>
  <si>
    <t>Licensees are reminded of their obligation to provide accurate information to the Commission. Any misrepresentation made in the current remittance advice by licensees or officers of licensees can lead to disciplinary action and in case of underpayment of annual fees due to inaccurate information  provided to the Commission, the charges referred to in  Rule 8(4) of the Financial Services (Consolidated Licensing and Fees) Rules 2008 will be applicable.</t>
  </si>
  <si>
    <r>
      <t>Corporate Trusteeship</t>
    </r>
    <r>
      <rPr>
        <i/>
        <sz val="10"/>
        <rFont val="Times New Roman"/>
        <family val="1"/>
      </rPr>
      <t xml:space="preserve"> (if provided)   </t>
    </r>
    <r>
      <rPr>
        <b/>
        <i/>
        <sz val="10"/>
        <rFont val="Times New Roman"/>
        <family val="1"/>
      </rPr>
      <t xml:space="preserve">  (C)</t>
    </r>
  </si>
  <si>
    <t>Fees applicable if Sub-total at        D &gt; USD20,000</t>
  </si>
  <si>
    <t>Fees applicable if Sub-total at         D &lt; USD20,000</t>
  </si>
  <si>
    <t>Bank Transfer</t>
  </si>
  <si>
    <t>Cash</t>
  </si>
  <si>
    <t>2015-2016</t>
  </si>
  <si>
    <t>Upliftment from Deposit</t>
  </si>
  <si>
    <t>FSCMCFEE/2017</t>
  </si>
  <si>
    <t>2017-2018</t>
  </si>
  <si>
    <t>Number of GBC 1 as at 31.12.2016</t>
  </si>
  <si>
    <t>Number of GBC 2 as at 31.12.2016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</si>
</sst>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6" x14ac:knownFonts="1">
    <font>
      <sz val="10"/>
      <name val="Arial"/>
    </font>
    <font>
      <sz val="10"/>
      <name val="Arial"/>
      <family val="2"/>
    </font>
    <font>
      <sz val="12"/>
      <name val="Times New Roman"/>
      <family val="1"/>
    </font>
    <font>
      <b/>
      <sz val="12"/>
      <name val="Times New Roman"/>
      <family val="1"/>
    </font>
    <font>
      <i/>
      <sz val="12"/>
      <name val="Times New Roman"/>
      <family val="1"/>
    </font>
    <font>
      <b/>
      <i/>
      <sz val="10"/>
      <name val="Times New Roman"/>
      <family val="1"/>
    </font>
    <font>
      <b/>
      <sz val="16"/>
      <name val="Times New Roman"/>
      <family val="1"/>
    </font>
    <font>
      <b/>
      <sz val="11"/>
      <name val="Times New Roman"/>
      <family val="1"/>
    </font>
    <font>
      <sz val="10"/>
      <name val="Times New Roman"/>
      <family val="1"/>
    </font>
    <font>
      <i/>
      <sz val="10"/>
      <name val="Times New Roman"/>
      <family val="1"/>
    </font>
    <font>
      <b/>
      <sz val="10"/>
      <name val="Times New Roman"/>
      <family val="1"/>
    </font>
    <font>
      <b/>
      <sz val="8"/>
      <name val="Times New Roman"/>
      <family val="1"/>
    </font>
    <font>
      <sz val="11"/>
      <name val="Times New Roman"/>
      <family val="1"/>
    </font>
    <font>
      <i/>
      <sz val="11"/>
      <name val="Times New Roman"/>
      <family val="1"/>
    </font>
    <font>
      <b/>
      <sz val="14"/>
      <name val="Times New Roman"/>
      <family val="1"/>
    </font>
    <font>
      <b/>
      <i/>
      <sz val="12"/>
      <color rgb="FF000000"/>
      <name val="Times New Roman"/>
      <family val="1"/>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hair">
        <color indexed="64"/>
      </bottom>
      <diagonal/>
    </border>
    <border>
      <left/>
      <right/>
      <top/>
      <bottom style="hair">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43" fontId="1" fillId="0" borderId="0" applyFont="0" applyFill="0" applyBorder="0" applyAlignment="0" applyProtection="0"/>
  </cellStyleXfs>
  <cellXfs count="83">
    <xf numFmtId="0" fontId="0" fillId="0" borderId="0" xfId="0"/>
    <xf numFmtId="164" fontId="8" fillId="0" borderId="1" xfId="1" applyNumberFormat="1" applyFont="1" applyBorder="1" applyAlignment="1" applyProtection="1">
      <alignment horizontal="center"/>
      <protection hidden="1"/>
    </xf>
    <xf numFmtId="0" fontId="2" fillId="0" borderId="0" xfId="0" applyFont="1" applyProtection="1">
      <protection locked="0"/>
    </xf>
    <xf numFmtId="0" fontId="2" fillId="0" borderId="2" xfId="0" applyFont="1" applyBorder="1" applyAlignment="1" applyProtection="1">
      <alignment horizontal="left"/>
      <protection locked="0"/>
    </xf>
    <xf numFmtId="0" fontId="2" fillId="0" borderId="2" xfId="0" applyFont="1" applyBorder="1" applyAlignment="1" applyProtection="1">
      <protection locked="0"/>
    </xf>
    <xf numFmtId="0" fontId="3" fillId="0" borderId="0" xfId="0" applyFont="1" applyBorder="1" applyProtection="1">
      <protection locked="0"/>
    </xf>
    <xf numFmtId="0" fontId="2" fillId="0" borderId="0" xfId="0" applyFont="1" applyBorder="1" applyProtection="1">
      <protection locked="0"/>
    </xf>
    <xf numFmtId="0" fontId="2" fillId="0" borderId="3" xfId="0" applyFont="1" applyBorder="1" applyProtection="1">
      <protection locked="0"/>
    </xf>
    <xf numFmtId="0" fontId="2" fillId="0" borderId="2" xfId="0" applyFont="1" applyBorder="1" applyProtection="1">
      <protection locked="0"/>
    </xf>
    <xf numFmtId="0" fontId="10" fillId="0" borderId="4" xfId="0" applyFont="1" applyBorder="1" applyAlignment="1" applyProtection="1">
      <alignment horizontal="center" vertical="justify"/>
      <protection locked="0"/>
    </xf>
    <xf numFmtId="0" fontId="10" fillId="0" borderId="5" xfId="0" applyFont="1" applyBorder="1" applyAlignment="1" applyProtection="1">
      <alignment vertical="center"/>
      <protection locked="0"/>
    </xf>
    <xf numFmtId="0" fontId="10" fillId="0" borderId="5" xfId="0" applyFont="1" applyBorder="1" applyAlignment="1" applyProtection="1">
      <alignment horizontal="center"/>
      <protection locked="0"/>
    </xf>
    <xf numFmtId="0" fontId="10" fillId="0" borderId="6" xfId="0" applyFont="1" applyBorder="1" applyAlignment="1" applyProtection="1">
      <alignment vertical="justify"/>
      <protection locked="0"/>
    </xf>
    <xf numFmtId="0" fontId="4" fillId="0" borderId="7" xfId="0" applyFont="1" applyBorder="1" applyAlignment="1" applyProtection="1">
      <alignment horizontal="center"/>
      <protection locked="0"/>
    </xf>
    <xf numFmtId="0" fontId="2" fillId="0" borderId="8" xfId="0" applyFont="1" applyBorder="1" applyProtection="1">
      <protection locked="0"/>
    </xf>
    <xf numFmtId="0" fontId="2" fillId="0" borderId="9" xfId="0" applyFont="1" applyBorder="1" applyAlignment="1" applyProtection="1">
      <alignment horizontal="center"/>
      <protection locked="0"/>
    </xf>
    <xf numFmtId="164" fontId="9" fillId="0" borderId="7" xfId="1" applyNumberFormat="1" applyFont="1" applyBorder="1" applyAlignment="1" applyProtection="1">
      <alignment horizontal="center"/>
      <protection locked="0"/>
    </xf>
    <xf numFmtId="164" fontId="8" fillId="0" borderId="1" xfId="1" applyNumberFormat="1" applyFont="1" applyBorder="1" applyAlignment="1" applyProtection="1">
      <alignment horizontal="center"/>
      <protection locked="0"/>
    </xf>
    <xf numFmtId="0" fontId="8" fillId="0" borderId="1" xfId="0" applyFont="1" applyBorder="1" applyAlignment="1" applyProtection="1">
      <alignment horizontal="center"/>
      <protection locked="0"/>
    </xf>
    <xf numFmtId="0" fontId="4" fillId="0" borderId="10" xfId="0" applyFont="1" applyBorder="1" applyAlignment="1" applyProtection="1">
      <alignment horizontal="center"/>
      <protection locked="0"/>
    </xf>
    <xf numFmtId="164" fontId="8" fillId="2" borderId="1" xfId="1" applyNumberFormat="1" applyFont="1" applyFill="1" applyBorder="1" applyAlignment="1" applyProtection="1">
      <alignment horizontal="center"/>
      <protection locked="0"/>
    </xf>
    <xf numFmtId="0" fontId="8" fillId="0" borderId="9" xfId="0" applyFont="1" applyBorder="1" applyProtection="1">
      <protection locked="0"/>
    </xf>
    <xf numFmtId="0" fontId="4" fillId="2" borderId="7" xfId="0" applyFont="1" applyFill="1" applyBorder="1" applyAlignment="1" applyProtection="1">
      <alignment horizontal="center"/>
      <protection locked="0"/>
    </xf>
    <xf numFmtId="164" fontId="4" fillId="0" borderId="7" xfId="1" applyNumberFormat="1" applyFont="1" applyBorder="1" applyAlignment="1" applyProtection="1">
      <alignment horizontal="center"/>
      <protection locked="0"/>
    </xf>
    <xf numFmtId="164" fontId="2" fillId="0" borderId="1" xfId="1" applyNumberFormat="1" applyFont="1" applyBorder="1" applyProtection="1">
      <protection locked="0"/>
    </xf>
    <xf numFmtId="0" fontId="2" fillId="0" borderId="1" xfId="0" applyFont="1" applyBorder="1" applyProtection="1">
      <protection locked="0"/>
    </xf>
    <xf numFmtId="0" fontId="2" fillId="0" borderId="9" xfId="0" applyFont="1" applyBorder="1" applyProtection="1">
      <protection locked="0"/>
    </xf>
    <xf numFmtId="0" fontId="2" fillId="0" borderId="1" xfId="0" applyFont="1" applyBorder="1" applyAlignment="1" applyProtection="1">
      <alignment horizontal="center"/>
      <protection locked="0"/>
    </xf>
    <xf numFmtId="0" fontId="4" fillId="0" borderId="8" xfId="0" applyFont="1" applyBorder="1" applyAlignment="1" applyProtection="1">
      <alignment horizontal="center"/>
      <protection locked="0"/>
    </xf>
    <xf numFmtId="0" fontId="2" fillId="0" borderId="7" xfId="0" applyFont="1" applyBorder="1" applyAlignment="1" applyProtection="1">
      <alignment horizontal="left" wrapText="1"/>
      <protection locked="0"/>
    </xf>
    <xf numFmtId="0" fontId="4" fillId="0" borderId="11" xfId="0" applyFont="1" applyBorder="1" applyAlignment="1" applyProtection="1">
      <alignment horizontal="center"/>
      <protection locked="0"/>
    </xf>
    <xf numFmtId="164" fontId="4" fillId="0" borderId="11" xfId="1" applyNumberFormat="1" applyFont="1" applyBorder="1" applyAlignment="1" applyProtection="1">
      <alignment horizontal="center"/>
      <protection locked="0"/>
    </xf>
    <xf numFmtId="0" fontId="3" fillId="0" borderId="7" xfId="0" applyFont="1" applyBorder="1" applyAlignment="1" applyProtection="1">
      <alignment horizontal="left"/>
      <protection locked="0"/>
    </xf>
    <xf numFmtId="164" fontId="3" fillId="0" borderId="8" xfId="1" applyNumberFormat="1" applyFont="1" applyBorder="1" applyProtection="1">
      <protection locked="0"/>
    </xf>
    <xf numFmtId="164" fontId="3" fillId="0" borderId="12" xfId="1" applyNumberFormat="1" applyFont="1" applyBorder="1" applyAlignment="1" applyProtection="1">
      <alignment horizontal="center"/>
      <protection locked="0"/>
    </xf>
    <xf numFmtId="164" fontId="3" fillId="2" borderId="13" xfId="1" applyNumberFormat="1" applyFont="1" applyFill="1" applyBorder="1" applyAlignment="1" applyProtection="1">
      <alignment horizontal="center"/>
      <protection locked="0"/>
    </xf>
    <xf numFmtId="0" fontId="3" fillId="0" borderId="14" xfId="0" applyFont="1" applyBorder="1" applyProtection="1">
      <protection locked="0"/>
    </xf>
    <xf numFmtId="0" fontId="3" fillId="0" borderId="0" xfId="0" applyFont="1" applyProtection="1">
      <protection locked="0"/>
    </xf>
    <xf numFmtId="0" fontId="5" fillId="0" borderId="3" xfId="0" applyFont="1" applyBorder="1" applyProtection="1">
      <protection locked="0"/>
    </xf>
    <xf numFmtId="0" fontId="4" fillId="0" borderId="3" xfId="0" applyFont="1" applyBorder="1" applyProtection="1">
      <protection locked="0"/>
    </xf>
    <xf numFmtId="0" fontId="2" fillId="0" borderId="15" xfId="0" applyFont="1" applyBorder="1" applyProtection="1">
      <protection locked="0"/>
    </xf>
    <xf numFmtId="0" fontId="2" fillId="0" borderId="16" xfId="0" applyFont="1" applyBorder="1" applyProtection="1">
      <protection locked="0"/>
    </xf>
    <xf numFmtId="0" fontId="3" fillId="0" borderId="3" xfId="0" applyFont="1" applyBorder="1" applyAlignment="1" applyProtection="1">
      <alignment wrapText="1"/>
    </xf>
    <xf numFmtId="0" fontId="2" fillId="0" borderId="0" xfId="0" applyFont="1" applyBorder="1" applyProtection="1"/>
    <xf numFmtId="0" fontId="3" fillId="0" borderId="0" xfId="0" applyFont="1" applyBorder="1" applyProtection="1"/>
    <xf numFmtId="0" fontId="10" fillId="0" borderId="4" xfId="0" applyFont="1" applyBorder="1" applyAlignment="1" applyProtection="1">
      <alignment horizontal="center" vertical="justify"/>
    </xf>
    <xf numFmtId="0" fontId="10" fillId="0" borderId="17" xfId="0" applyFont="1" applyBorder="1" applyAlignment="1" applyProtection="1">
      <alignment horizontal="center" vertical="justify"/>
    </xf>
    <xf numFmtId="0" fontId="10" fillId="0" borderId="18" xfId="0" applyFont="1" applyBorder="1" applyAlignment="1" applyProtection="1">
      <alignment horizontal="center"/>
    </xf>
    <xf numFmtId="0" fontId="10" fillId="0" borderId="5" xfId="0" applyFont="1" applyBorder="1" applyAlignment="1" applyProtection="1">
      <alignment horizontal="center"/>
    </xf>
    <xf numFmtId="164" fontId="8" fillId="0" borderId="1" xfId="1" applyNumberFormat="1" applyFont="1" applyBorder="1" applyAlignment="1" applyProtection="1">
      <alignment horizontal="center"/>
    </xf>
    <xf numFmtId="0" fontId="2" fillId="0" borderId="15" xfId="0" applyFont="1" applyBorder="1" applyProtection="1"/>
    <xf numFmtId="0" fontId="2" fillId="0" borderId="3" xfId="0" applyFont="1" applyBorder="1" applyProtection="1"/>
    <xf numFmtId="0" fontId="2" fillId="0" borderId="19" xfId="0" applyFont="1" applyBorder="1" applyProtection="1"/>
    <xf numFmtId="164" fontId="7" fillId="0" borderId="7" xfId="1" applyNumberFormat="1" applyFont="1" applyBorder="1" applyAlignment="1" applyProtection="1">
      <alignment horizontal="center"/>
    </xf>
    <xf numFmtId="0" fontId="2" fillId="2" borderId="20" xfId="0" applyFont="1" applyFill="1" applyBorder="1" applyProtection="1">
      <protection locked="0"/>
    </xf>
    <xf numFmtId="0" fontId="2" fillId="2" borderId="15" xfId="0" applyFont="1" applyFill="1" applyBorder="1" applyProtection="1">
      <protection locked="0"/>
    </xf>
    <xf numFmtId="164" fontId="12" fillId="0" borderId="13" xfId="1" applyNumberFormat="1" applyFont="1" applyBorder="1" applyAlignment="1" applyProtection="1">
      <alignment horizontal="center"/>
      <protection hidden="1"/>
    </xf>
    <xf numFmtId="164" fontId="12" fillId="0" borderId="13" xfId="1" applyNumberFormat="1" applyFont="1" applyBorder="1" applyProtection="1">
      <protection hidden="1"/>
    </xf>
    <xf numFmtId="164" fontId="13" fillId="0" borderId="7" xfId="1" applyNumberFormat="1" applyFont="1" applyBorder="1" applyAlignment="1" applyProtection="1">
      <alignment horizontal="center"/>
      <protection hidden="1"/>
    </xf>
    <xf numFmtId="164" fontId="4" fillId="0" borderId="7" xfId="1" applyNumberFormat="1" applyFont="1" applyBorder="1" applyAlignment="1" applyProtection="1">
      <alignment horizontal="center"/>
      <protection hidden="1"/>
    </xf>
    <xf numFmtId="164" fontId="3" fillId="0" borderId="12" xfId="1" applyNumberFormat="1" applyFont="1" applyBorder="1" applyAlignment="1" applyProtection="1">
      <alignment horizontal="center"/>
      <protection hidden="1"/>
    </xf>
    <xf numFmtId="164" fontId="3" fillId="0" borderId="13" xfId="1" applyNumberFormat="1" applyFont="1" applyBorder="1" applyAlignment="1" applyProtection="1">
      <alignment horizontal="center"/>
      <protection hidden="1"/>
    </xf>
    <xf numFmtId="0" fontId="5" fillId="0" borderId="0" xfId="0" applyFont="1" applyBorder="1" applyProtection="1"/>
    <xf numFmtId="0" fontId="9" fillId="0" borderId="3" xfId="0" applyFont="1" applyBorder="1" applyProtection="1"/>
    <xf numFmtId="0" fontId="5" fillId="0" borderId="22" xfId="0" applyFont="1" applyBorder="1" applyAlignment="1" applyProtection="1">
      <alignment horizontal="center" wrapText="1"/>
    </xf>
    <xf numFmtId="0" fontId="10" fillId="0" borderId="23" xfId="0" applyFont="1" applyBorder="1" applyAlignment="1" applyProtection="1">
      <alignment horizontal="center" vertical="center"/>
    </xf>
    <xf numFmtId="0" fontId="2" fillId="0" borderId="8" xfId="0" applyFont="1" applyBorder="1" applyAlignment="1" applyProtection="1">
      <alignment horizontal="center"/>
      <protection locked="0"/>
    </xf>
    <xf numFmtId="0" fontId="13" fillId="0" borderId="8" xfId="0" applyFont="1" applyBorder="1" applyAlignment="1" applyProtection="1">
      <alignment horizontal="left"/>
    </xf>
    <xf numFmtId="0" fontId="13" fillId="0" borderId="8" xfId="0" applyFont="1" applyBorder="1" applyAlignment="1" applyProtection="1">
      <alignment horizontal="left" wrapText="1"/>
    </xf>
    <xf numFmtId="0" fontId="7" fillId="0" borderId="8" xfId="0" applyFont="1" applyBorder="1" applyAlignment="1" applyProtection="1">
      <alignment horizontal="left"/>
    </xf>
    <xf numFmtId="0" fontId="12" fillId="0" borderId="8" xfId="0" applyFont="1" applyBorder="1" applyAlignment="1" applyProtection="1">
      <alignment horizontal="left" wrapText="1"/>
    </xf>
    <xf numFmtId="0" fontId="10" fillId="0" borderId="24" xfId="0" applyFont="1" applyBorder="1" applyAlignment="1" applyProtection="1">
      <alignment vertical="center"/>
      <protection locked="0"/>
    </xf>
    <xf numFmtId="0" fontId="14" fillId="2" borderId="9" xfId="0" applyFont="1" applyFill="1" applyBorder="1" applyAlignment="1" applyProtection="1">
      <alignment horizontal="center"/>
      <protection locked="0"/>
    </xf>
    <xf numFmtId="0" fontId="3" fillId="2" borderId="21" xfId="0" applyFont="1" applyFill="1" applyBorder="1" applyProtection="1">
      <protection locked="0"/>
    </xf>
    <xf numFmtId="0" fontId="15" fillId="0" borderId="0" xfId="0" applyFont="1" applyAlignment="1">
      <alignment horizontal="left" wrapText="1"/>
    </xf>
    <xf numFmtId="0" fontId="15" fillId="0" borderId="2" xfId="0" applyFont="1" applyBorder="1" applyAlignment="1">
      <alignment horizontal="left" wrapText="1"/>
    </xf>
    <xf numFmtId="0" fontId="7" fillId="0" borderId="25" xfId="0" applyFont="1" applyBorder="1" applyAlignment="1" applyProtection="1">
      <alignment horizontal="center"/>
    </xf>
    <xf numFmtId="0" fontId="7" fillId="0" borderId="26" xfId="0" applyFont="1" applyBorder="1" applyAlignment="1" applyProtection="1">
      <alignment horizontal="center"/>
    </xf>
    <xf numFmtId="0" fontId="7" fillId="0" borderId="3" xfId="0" applyFont="1" applyBorder="1" applyAlignment="1" applyProtection="1">
      <alignment horizontal="center"/>
    </xf>
    <xf numFmtId="0" fontId="7" fillId="0" borderId="0" xfId="0" applyFont="1" applyBorder="1" applyAlignment="1" applyProtection="1">
      <alignment horizontal="center"/>
    </xf>
    <xf numFmtId="0" fontId="6" fillId="0" borderId="3" xfId="0" applyFont="1" applyBorder="1" applyAlignment="1" applyProtection="1">
      <alignment horizontal="center"/>
    </xf>
    <xf numFmtId="0" fontId="6" fillId="0" borderId="0" xfId="0" applyFont="1" applyBorder="1" applyAlignment="1" applyProtection="1">
      <alignment horizontal="center"/>
    </xf>
    <xf numFmtId="0" fontId="2" fillId="2" borderId="21" xfId="0" applyFont="1" applyFill="1" applyBorder="1" applyAlignment="1" applyProtection="1">
      <alignment horizontal="center"/>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V28"/>
  <sheetViews>
    <sheetView tabSelected="1" zoomScale="80" zoomScaleNormal="80" workbookViewId="0">
      <selection activeCell="S7" sqref="S7"/>
    </sheetView>
  </sheetViews>
  <sheetFormatPr defaultColWidth="0" defaultRowHeight="15.75" x14ac:dyDescent="0.25"/>
  <cols>
    <col min="1" max="1" width="34" style="2" customWidth="1"/>
    <col min="2" max="2" width="12" style="2" customWidth="1"/>
    <col min="3" max="3" width="8.7109375" style="2" customWidth="1"/>
    <col min="4" max="4" width="9.7109375" style="2" customWidth="1"/>
    <col min="5" max="5" width="9.140625" style="2" customWidth="1"/>
    <col min="6" max="6" width="12.42578125" style="2" customWidth="1"/>
    <col min="7" max="7" width="2.7109375" style="2" customWidth="1"/>
    <col min="8" max="8" width="10.7109375" style="2" customWidth="1"/>
    <col min="9" max="9" width="10.28515625" style="2" bestFit="1" customWidth="1"/>
    <col min="10" max="10" width="10.28515625" style="2" customWidth="1"/>
    <col min="11" max="11" width="19.5703125" style="2" customWidth="1"/>
    <col min="12" max="254" width="9.140625" style="2" customWidth="1"/>
    <col min="255" max="255" width="2" style="2" customWidth="1"/>
    <col min="256" max="256" width="7.42578125" style="2" hidden="1" customWidth="1"/>
    <col min="257" max="16384" width="9.140625" style="2" hidden="1"/>
  </cols>
  <sheetData>
    <row r="1" spans="1:256" ht="40.5" customHeight="1" x14ac:dyDescent="0.25">
      <c r="A1" s="76" t="s">
        <v>0</v>
      </c>
      <c r="B1" s="77"/>
      <c r="C1" s="77"/>
      <c r="D1" s="77"/>
      <c r="E1" s="77"/>
      <c r="F1" s="77"/>
      <c r="G1" s="77"/>
      <c r="H1" s="77"/>
      <c r="I1" s="77"/>
      <c r="J1" s="77"/>
      <c r="K1" s="64" t="s">
        <v>32</v>
      </c>
      <c r="IV1" s="2" t="s">
        <v>28</v>
      </c>
    </row>
    <row r="2" spans="1:256" x14ac:dyDescent="0.25">
      <c r="A2" s="78" t="str">
        <f>"FSC FS 3.1A Renewal License Fee Remittance Advice"&amp;" "&amp;K9</f>
        <v>FSC FS 3.1A Renewal License Fee Remittance Advice 2017-2018</v>
      </c>
      <c r="B2" s="79"/>
      <c r="C2" s="79"/>
      <c r="D2" s="79"/>
      <c r="E2" s="79"/>
      <c r="F2" s="79"/>
      <c r="G2" s="79"/>
      <c r="H2" s="79"/>
      <c r="I2" s="79"/>
      <c r="J2" s="79"/>
      <c r="K2" s="3"/>
      <c r="IV2" s="2" t="s">
        <v>31</v>
      </c>
    </row>
    <row r="3" spans="1:256" ht="20.25" x14ac:dyDescent="0.3">
      <c r="A3" s="80" t="s">
        <v>10</v>
      </c>
      <c r="B3" s="81"/>
      <c r="C3" s="81"/>
      <c r="D3" s="81"/>
      <c r="E3" s="81"/>
      <c r="F3" s="81"/>
      <c r="G3" s="81"/>
      <c r="H3" s="81"/>
      <c r="I3" s="81"/>
      <c r="J3" s="81"/>
      <c r="K3" s="4"/>
      <c r="IV3" s="2" t="s">
        <v>29</v>
      </c>
    </row>
    <row r="4" spans="1:256" ht="34.5" customHeight="1" x14ac:dyDescent="0.25">
      <c r="A4" s="42" t="s">
        <v>9</v>
      </c>
      <c r="B4" s="82"/>
      <c r="C4" s="82"/>
      <c r="D4" s="82"/>
      <c r="E4" s="82"/>
      <c r="G4" s="5"/>
      <c r="H4" s="44" t="s">
        <v>18</v>
      </c>
      <c r="I4" s="43"/>
      <c r="J4" s="6"/>
      <c r="K4" s="54"/>
    </row>
    <row r="5" spans="1:256" x14ac:dyDescent="0.25">
      <c r="A5" s="7"/>
      <c r="B5" s="6"/>
      <c r="C5" s="6"/>
      <c r="D5" s="6"/>
      <c r="E5" s="6"/>
      <c r="F5" s="6"/>
      <c r="G5" s="6"/>
      <c r="H5" s="6"/>
      <c r="I5" s="6"/>
      <c r="J5" s="6"/>
      <c r="K5" s="8"/>
    </row>
    <row r="6" spans="1:256" ht="68.25" customHeight="1" x14ac:dyDescent="0.25">
      <c r="A6" s="65" t="s">
        <v>15</v>
      </c>
      <c r="B6" s="45" t="s">
        <v>17</v>
      </c>
      <c r="C6" s="45" t="s">
        <v>11</v>
      </c>
      <c r="D6" s="45" t="s">
        <v>19</v>
      </c>
      <c r="E6" s="45" t="s">
        <v>20</v>
      </c>
      <c r="F6" s="45" t="s">
        <v>25</v>
      </c>
      <c r="G6" s="9"/>
      <c r="H6" s="45" t="s">
        <v>21</v>
      </c>
      <c r="I6" s="45" t="s">
        <v>16</v>
      </c>
      <c r="J6" s="45" t="s">
        <v>6</v>
      </c>
      <c r="K6" s="46" t="s">
        <v>2</v>
      </c>
      <c r="IV6" s="2" t="s">
        <v>30</v>
      </c>
    </row>
    <row r="7" spans="1:256" ht="21" customHeight="1" x14ac:dyDescent="0.25">
      <c r="A7" s="71"/>
      <c r="B7" s="10"/>
      <c r="C7" s="10"/>
      <c r="D7" s="48" t="s">
        <v>1</v>
      </c>
      <c r="E7" s="48" t="s">
        <v>1</v>
      </c>
      <c r="F7" s="48" t="s">
        <v>1</v>
      </c>
      <c r="G7" s="11"/>
      <c r="H7" s="48" t="s">
        <v>1</v>
      </c>
      <c r="I7" s="48" t="s">
        <v>7</v>
      </c>
      <c r="J7" s="47" t="s">
        <v>7</v>
      </c>
      <c r="K7" s="12"/>
    </row>
    <row r="8" spans="1:256" ht="20.100000000000001" customHeight="1" x14ac:dyDescent="0.25">
      <c r="A8" s="66"/>
      <c r="B8" s="13"/>
      <c r="C8" s="13"/>
      <c r="D8" s="14"/>
      <c r="E8" s="14"/>
      <c r="F8" s="14"/>
      <c r="G8" s="14"/>
      <c r="H8" s="14"/>
      <c r="I8" s="14"/>
      <c r="J8" s="14"/>
      <c r="K8" s="15"/>
    </row>
    <row r="9" spans="1:256" ht="20.100000000000001" customHeight="1" x14ac:dyDescent="0.3">
      <c r="A9" s="67" t="s">
        <v>14</v>
      </c>
      <c r="B9" s="13"/>
      <c r="C9" s="16"/>
      <c r="D9" s="49">
        <v>5000</v>
      </c>
      <c r="E9" s="17"/>
      <c r="F9" s="17"/>
      <c r="G9" s="17"/>
      <c r="H9" s="17"/>
      <c r="I9" s="18"/>
      <c r="J9" s="18"/>
      <c r="K9" s="72" t="s">
        <v>33</v>
      </c>
    </row>
    <row r="10" spans="1:256" ht="20.100000000000001" customHeight="1" x14ac:dyDescent="0.25">
      <c r="A10" s="67" t="s">
        <v>34</v>
      </c>
      <c r="B10" s="19"/>
      <c r="C10" s="20"/>
      <c r="D10" s="17"/>
      <c r="E10" s="1">
        <f>IF(C$10&lt;=50,0,IF(AND(C$10&gt;50,C$10&lt;=250),5000,IF(AND(C$10&gt;250,C$10&lt;=500),7000,9000)))</f>
        <v>0</v>
      </c>
      <c r="F10" s="17"/>
      <c r="G10" s="17"/>
      <c r="H10" s="17"/>
      <c r="I10" s="18"/>
      <c r="J10" s="18"/>
      <c r="K10" s="21"/>
    </row>
    <row r="11" spans="1:256" ht="20.100000000000001" customHeight="1" x14ac:dyDescent="0.25">
      <c r="A11" s="67" t="s">
        <v>35</v>
      </c>
      <c r="B11" s="19"/>
      <c r="C11" s="20"/>
      <c r="D11" s="17"/>
      <c r="E11" s="1">
        <f>IF(C$11&lt;=50,0,IF(AND(C$11&gt;50,C$11&lt;=250),3000,IF(AND(C$11&gt;250,C$11&lt;=500),4000,5000)))</f>
        <v>0</v>
      </c>
      <c r="F11" s="17"/>
      <c r="G11" s="17"/>
      <c r="H11" s="17"/>
      <c r="I11" s="18"/>
      <c r="J11" s="18"/>
      <c r="K11" s="21"/>
    </row>
    <row r="12" spans="1:256" x14ac:dyDescent="0.25">
      <c r="A12" s="68" t="s">
        <v>12</v>
      </c>
      <c r="B12" s="22"/>
      <c r="C12" s="23"/>
      <c r="D12" s="17"/>
      <c r="E12" s="17"/>
      <c r="F12" s="1">
        <f>IF(B12="yes",5000,IF(B12="",5000,0))</f>
        <v>5000</v>
      </c>
      <c r="G12" s="17"/>
      <c r="H12" s="17"/>
      <c r="I12" s="18"/>
      <c r="J12" s="18"/>
      <c r="K12" s="21"/>
    </row>
    <row r="13" spans="1:256" ht="20.100000000000001" customHeight="1" x14ac:dyDescent="0.25">
      <c r="A13" s="66"/>
      <c r="B13" s="13"/>
      <c r="C13" s="23"/>
      <c r="D13" s="24"/>
      <c r="E13" s="24"/>
      <c r="F13" s="24"/>
      <c r="G13" s="24"/>
      <c r="H13" s="24"/>
      <c r="I13" s="25"/>
      <c r="J13" s="25"/>
      <c r="K13" s="26"/>
    </row>
    <row r="14" spans="1:256" ht="20.100000000000001" customHeight="1" thickBot="1" x14ac:dyDescent="0.3">
      <c r="A14" s="69" t="s">
        <v>13</v>
      </c>
      <c r="B14" s="13"/>
      <c r="C14" s="23"/>
      <c r="D14" s="56">
        <f>SUM(D9:D12)</f>
        <v>5000</v>
      </c>
      <c r="E14" s="56">
        <f>SUM(E10:E12)</f>
        <v>0</v>
      </c>
      <c r="F14" s="56">
        <f>SUM(F10:F12)</f>
        <v>5000</v>
      </c>
      <c r="G14" s="53" t="s">
        <v>22</v>
      </c>
      <c r="H14" s="57">
        <f>+D14+E14+F14</f>
        <v>10000</v>
      </c>
      <c r="I14" s="27"/>
      <c r="J14" s="25"/>
      <c r="K14" s="26"/>
    </row>
    <row r="15" spans="1:256" ht="16.5" customHeight="1" thickTop="1" x14ac:dyDescent="0.25">
      <c r="A15" s="66"/>
      <c r="B15" s="13"/>
      <c r="C15" s="23"/>
      <c r="D15" s="24"/>
      <c r="E15" s="24"/>
      <c r="F15" s="24"/>
      <c r="G15" s="24"/>
      <c r="H15" s="24"/>
      <c r="I15" s="28"/>
      <c r="J15" s="25"/>
      <c r="K15" s="26"/>
    </row>
    <row r="16" spans="1:256" ht="36.75" customHeight="1" x14ac:dyDescent="0.25">
      <c r="A16" s="70" t="s">
        <v>26</v>
      </c>
      <c r="B16" s="29"/>
      <c r="C16" s="23"/>
      <c r="D16" s="23"/>
      <c r="E16" s="23"/>
      <c r="F16" s="23"/>
      <c r="G16" s="23"/>
      <c r="H16" s="58">
        <f>IF(H14&gt;20000,20000,0)</f>
        <v>0</v>
      </c>
      <c r="I16" s="13"/>
      <c r="J16" s="25"/>
      <c r="K16" s="26"/>
    </row>
    <row r="17" spans="1:256" x14ac:dyDescent="0.25">
      <c r="A17" s="66"/>
      <c r="B17" s="13"/>
      <c r="C17" s="23"/>
      <c r="D17" s="23"/>
      <c r="E17" s="23"/>
      <c r="F17" s="23"/>
      <c r="G17" s="23"/>
      <c r="H17" s="23"/>
      <c r="I17" s="13"/>
      <c r="J17" s="25"/>
      <c r="K17" s="26"/>
    </row>
    <row r="18" spans="1:256" ht="34.5" customHeight="1" x14ac:dyDescent="0.25">
      <c r="A18" s="70" t="s">
        <v>27</v>
      </c>
      <c r="B18" s="29"/>
      <c r="C18" s="23"/>
      <c r="D18" s="23"/>
      <c r="E18" s="23"/>
      <c r="F18" s="23"/>
      <c r="G18" s="23"/>
      <c r="H18" s="59">
        <f>IF(H14&lt;=20000,H14,0)</f>
        <v>10000</v>
      </c>
      <c r="I18" s="25"/>
      <c r="J18" s="25"/>
      <c r="K18" s="26"/>
    </row>
    <row r="19" spans="1:256" ht="20.100000000000001" customHeight="1" x14ac:dyDescent="0.25">
      <c r="A19" s="66"/>
      <c r="B19" s="30"/>
      <c r="C19" s="31"/>
      <c r="D19" s="23"/>
      <c r="E19" s="23"/>
      <c r="F19" s="23"/>
      <c r="G19" s="24"/>
      <c r="H19" s="24"/>
      <c r="I19" s="25"/>
      <c r="J19" s="25"/>
      <c r="K19" s="26"/>
    </row>
    <row r="20" spans="1:256" s="37" customFormat="1" ht="18.95" customHeight="1" thickBot="1" x14ac:dyDescent="0.3">
      <c r="A20" s="69" t="s">
        <v>8</v>
      </c>
      <c r="B20" s="32"/>
      <c r="C20" s="33"/>
      <c r="D20" s="23"/>
      <c r="E20" s="23"/>
      <c r="F20" s="23"/>
      <c r="G20" s="34"/>
      <c r="H20" s="60">
        <f>SUM(H15:H19)</f>
        <v>10000</v>
      </c>
      <c r="I20" s="35"/>
      <c r="J20" s="61">
        <f>+H20+I20</f>
        <v>10000</v>
      </c>
      <c r="K20" s="36"/>
      <c r="IV20" s="2"/>
    </row>
    <row r="21" spans="1:256" ht="10.5" customHeight="1" thickTop="1" x14ac:dyDescent="0.25">
      <c r="A21" s="7"/>
      <c r="B21" s="6"/>
      <c r="C21" s="6"/>
      <c r="D21" s="6"/>
      <c r="E21" s="6"/>
      <c r="F21" s="6"/>
      <c r="G21" s="6"/>
      <c r="H21" s="6"/>
      <c r="I21" s="6"/>
      <c r="J21" s="6"/>
      <c r="K21" s="8"/>
    </row>
    <row r="22" spans="1:256" ht="15" customHeight="1" x14ac:dyDescent="0.25">
      <c r="A22" s="63" t="s">
        <v>23</v>
      </c>
      <c r="B22" s="6"/>
      <c r="C22" s="6"/>
      <c r="D22" s="6"/>
      <c r="E22" s="6"/>
      <c r="F22" s="6"/>
      <c r="G22" s="6"/>
      <c r="H22" s="6"/>
      <c r="I22" s="6"/>
      <c r="J22" s="6"/>
      <c r="K22" s="8"/>
    </row>
    <row r="23" spans="1:256" ht="6" customHeight="1" x14ac:dyDescent="0.25">
      <c r="A23" s="62"/>
      <c r="B23" s="6"/>
      <c r="C23" s="6"/>
      <c r="D23" s="6"/>
      <c r="E23" s="6"/>
      <c r="F23" s="6"/>
      <c r="G23" s="6"/>
      <c r="H23" s="6"/>
      <c r="I23" s="6"/>
      <c r="J23" s="6"/>
      <c r="K23" s="8"/>
    </row>
    <row r="24" spans="1:256" ht="66.75" customHeight="1" x14ac:dyDescent="0.25">
      <c r="A24" s="74" t="s">
        <v>24</v>
      </c>
      <c r="B24" s="74"/>
      <c r="C24" s="74"/>
      <c r="D24" s="74"/>
      <c r="E24" s="74"/>
      <c r="F24" s="74"/>
      <c r="G24" s="74"/>
      <c r="H24" s="74"/>
      <c r="I24" s="74"/>
      <c r="J24" s="74"/>
      <c r="K24" s="75"/>
    </row>
    <row r="25" spans="1:256" ht="15" customHeight="1" x14ac:dyDescent="0.25">
      <c r="A25" s="38"/>
      <c r="B25" s="6"/>
      <c r="C25" s="6"/>
      <c r="D25" s="6"/>
      <c r="E25" s="6"/>
      <c r="F25" s="6"/>
      <c r="G25" s="6"/>
      <c r="H25" s="6"/>
      <c r="I25" s="6"/>
      <c r="J25" s="6"/>
      <c r="K25" s="8"/>
    </row>
    <row r="26" spans="1:256" ht="15" customHeight="1" x14ac:dyDescent="0.25">
      <c r="A26" s="51" t="s">
        <v>3</v>
      </c>
      <c r="B26" s="73"/>
      <c r="C26" s="6"/>
      <c r="E26" s="6"/>
      <c r="F26" s="6"/>
      <c r="G26" s="6"/>
      <c r="H26" s="6"/>
      <c r="I26" s="6"/>
      <c r="J26" s="6"/>
      <c r="K26" s="8"/>
    </row>
    <row r="27" spans="1:256" ht="15" customHeight="1" x14ac:dyDescent="0.25">
      <c r="A27" s="39"/>
      <c r="B27" s="6"/>
      <c r="C27" s="6"/>
      <c r="D27" s="6"/>
      <c r="E27" s="6"/>
      <c r="F27" s="6"/>
      <c r="G27" s="6"/>
      <c r="H27" s="6"/>
      <c r="I27" s="6"/>
      <c r="J27" s="6"/>
      <c r="K27" s="8"/>
    </row>
    <row r="28" spans="1:256" ht="15" customHeight="1" thickBot="1" x14ac:dyDescent="0.3">
      <c r="A28" s="52" t="s">
        <v>4</v>
      </c>
      <c r="B28" s="40"/>
      <c r="C28" s="40"/>
      <c r="D28" s="40"/>
      <c r="E28" s="40"/>
      <c r="F28" s="50" t="s">
        <v>5</v>
      </c>
      <c r="G28" s="40"/>
      <c r="H28" s="40"/>
      <c r="I28" s="55"/>
      <c r="J28" s="40"/>
      <c r="K28" s="41"/>
    </row>
  </sheetData>
  <sheetProtection algorithmName="SHA-512" hashValue="zhhgHD6x9om88cpUAmcy751Zwj3plK2w+PY48CeLEJ1niaLD2YJZzt80XQxDkHyeYDaT8ihuGDHPP5PjmEFhxw==" saltValue="t0hhFQ9Hbz7SYKZvahmLbQ==" spinCount="100000" sheet="1" objects="1" scenarios="1"/>
  <mergeCells count="5">
    <mergeCell ref="A24:K24"/>
    <mergeCell ref="A1:J1"/>
    <mergeCell ref="A2:J2"/>
    <mergeCell ref="A3:J3"/>
    <mergeCell ref="B4:E4"/>
  </mergeCells>
  <phoneticPr fontId="0" type="noConversion"/>
  <dataValidations count="3">
    <dataValidation type="list" allowBlank="1" showInputMessage="1" showErrorMessage="1" errorTitle="Error:" error="Please enter &quot;Yes&quot; or &quot;No&quot;" sqref="B12">
      <formula1>"Yes,No"</formula1>
    </dataValidation>
    <dataValidation type="whole" allowBlank="1" showInputMessage="1" showErrorMessage="1" errorTitle="Wrong data entered" error="Please enter a whole number" sqref="C10:C11">
      <formula1>0</formula1>
      <formula2>50000</formula2>
    </dataValidation>
    <dataValidation type="list" allowBlank="1" showInputMessage="1" showErrorMessage="1" sqref="B26">
      <formula1>$IV1:$IV3</formula1>
    </dataValidation>
  </dataValidations>
  <pageMargins left="1" right="0.17" top="0.28999999999999998" bottom="0.26" header="0.24" footer="0.23"/>
  <pageSetup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MC</vt:lpstr>
      <vt:lpstr>MC!Print_Area</vt:lpstr>
    </vt:vector>
  </TitlesOfParts>
  <Company>Financial Services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Financial Services Commission</dc:creator>
  <cp:lastModifiedBy>PUSRAM Rajhans</cp:lastModifiedBy>
  <cp:lastPrinted>2014-04-17T10:28:40Z</cp:lastPrinted>
  <dcterms:created xsi:type="dcterms:W3CDTF">2006-01-11T06:35:12Z</dcterms:created>
  <dcterms:modified xsi:type="dcterms:W3CDTF">2017-05-18T06:55:18Z</dcterms:modified>
</cp:coreProperties>
</file>