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/>
  </bookViews>
  <sheets>
    <sheet name="CLAIMS PAID GEN 22" sheetId="17" r:id="rId1"/>
    <sheet name="CLAIMS PAID GEN 21" sheetId="16" r:id="rId2"/>
    <sheet name="CLAIMS PAID GEN 20" sheetId="15" r:id="rId3"/>
    <sheet name="CLAIMS PAID GEN 19" sheetId="14" r:id="rId4"/>
    <sheet name="CLAIMS PAID GEN 18" sheetId="13" r:id="rId5"/>
    <sheet name="CLAIMS PAID GEN 17" sheetId="12" r:id="rId6"/>
    <sheet name="CLAIMS PAID GEN 16" sheetId="11" r:id="rId7"/>
    <sheet name="CLAIMS PAID GEN 15" sheetId="10" r:id="rId8"/>
    <sheet name="CLAIMS PAID GEN 14" sheetId="7" r:id="rId9"/>
    <sheet name="CLAIMS PAID GEN 13" sheetId="6" r:id="rId10"/>
    <sheet name="CLAIMS PAID GEN 12" sheetId="5" r:id="rId11"/>
    <sheet name="CLAIMS PAID GEN 11" sheetId="4" r:id="rId12"/>
    <sheet name="CLAIMS PAID GEN 10" sheetId="3" r:id="rId13"/>
    <sheet name="CLAIMS PAID GEN 09" sheetId="2" r:id="rId14"/>
    <sheet name="CLAIMS PAID GEN 08" sheetId="9" r:id="rId15"/>
  </sheets>
  <calcPr calcId="152511"/>
</workbook>
</file>

<file path=xl/calcChain.xml><?xml version="1.0" encoding="utf-8"?>
<calcChain xmlns="http://schemas.openxmlformats.org/spreadsheetml/2006/main">
  <c r="Q5" i="17" l="1"/>
  <c r="Q6" i="17"/>
  <c r="Q7" i="17"/>
  <c r="Q8" i="17"/>
  <c r="Q9" i="17"/>
  <c r="Q10" i="17"/>
  <c r="Q11" i="17"/>
  <c r="Q12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Q4" i="17"/>
  <c r="Q13" i="17" l="1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Q12" i="16"/>
  <c r="Q11" i="16"/>
  <c r="Q10" i="16"/>
  <c r="Q9" i="16"/>
  <c r="Q8" i="16"/>
  <c r="Q7" i="16"/>
  <c r="Q6" i="16"/>
  <c r="Q5" i="16"/>
  <c r="Q4" i="16"/>
  <c r="Q13" i="16" l="1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Q12" i="15"/>
  <c r="Q11" i="15"/>
  <c r="Q10" i="15"/>
  <c r="Q9" i="15"/>
  <c r="Q8" i="15"/>
  <c r="Q7" i="15"/>
  <c r="Q6" i="15"/>
  <c r="Q5" i="15"/>
  <c r="Q4" i="15"/>
  <c r="Q13" i="15" l="1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Q12" i="14"/>
  <c r="Q11" i="14"/>
  <c r="Q10" i="14"/>
  <c r="Q9" i="14"/>
  <c r="Q8" i="14"/>
  <c r="Q7" i="14"/>
  <c r="Q6" i="14"/>
  <c r="Q5" i="14"/>
  <c r="Q4" i="14"/>
  <c r="Q13" i="14" l="1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Q12" i="13"/>
  <c r="Q11" i="13"/>
  <c r="Q10" i="13"/>
  <c r="Q9" i="13"/>
  <c r="Q8" i="13"/>
  <c r="Q7" i="13"/>
  <c r="Q6" i="13"/>
  <c r="Q5" i="13"/>
  <c r="Q4" i="13"/>
  <c r="Q13" i="13" l="1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Q12" i="12"/>
  <c r="Q11" i="12"/>
  <c r="Q10" i="12"/>
  <c r="Q9" i="12"/>
  <c r="Q8" i="12"/>
  <c r="Q7" i="12"/>
  <c r="Q6" i="12"/>
  <c r="Q5" i="12"/>
  <c r="Q4" i="12"/>
  <c r="Q13" i="12" l="1"/>
  <c r="P13" i="11" l="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Q12" i="11"/>
  <c r="Q11" i="11"/>
  <c r="Q10" i="11"/>
  <c r="Q9" i="11"/>
  <c r="Q8" i="11"/>
  <c r="Q7" i="11"/>
  <c r="Q6" i="11"/>
  <c r="Q5" i="11"/>
  <c r="Q4" i="11"/>
  <c r="Q13" i="11" l="1"/>
  <c r="R12" i="7"/>
  <c r="R11" i="7"/>
  <c r="R10" i="7"/>
  <c r="R9" i="7"/>
  <c r="R8" i="7"/>
  <c r="R7" i="7"/>
  <c r="R6" i="7"/>
  <c r="R5" i="7"/>
  <c r="R13" i="7" l="1"/>
  <c r="Q4" i="10"/>
  <c r="Q5" i="10"/>
  <c r="Q6" i="10"/>
  <c r="Q7" i="10"/>
  <c r="Q8" i="10"/>
  <c r="Q9" i="10"/>
  <c r="Q10" i="10"/>
  <c r="Q11" i="10"/>
  <c r="Q12" i="10"/>
  <c r="P13" i="10" l="1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Q13" i="10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P12" i="9"/>
  <c r="P11" i="9"/>
  <c r="P10" i="9"/>
  <c r="P9" i="9"/>
  <c r="P8" i="9"/>
  <c r="P7" i="9"/>
  <c r="P6" i="9"/>
  <c r="P5" i="9"/>
  <c r="P13" i="9" l="1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Q12" i="7"/>
  <c r="Q11" i="7"/>
  <c r="Q10" i="7"/>
  <c r="Q9" i="7"/>
  <c r="Q8" i="7"/>
  <c r="Q7" i="7"/>
  <c r="Q6" i="7"/>
  <c r="Q5" i="7"/>
  <c r="Q13" i="7" l="1"/>
  <c r="E13" i="5"/>
  <c r="P13" i="5" l="1"/>
  <c r="O13" i="5"/>
  <c r="N13" i="5"/>
  <c r="M13" i="5"/>
  <c r="L13" i="5"/>
  <c r="K13" i="5"/>
  <c r="J13" i="5"/>
  <c r="I13" i="5"/>
  <c r="G13" i="5"/>
  <c r="F13" i="5"/>
  <c r="B13" i="5"/>
  <c r="Q12" i="5"/>
  <c r="Q11" i="5"/>
  <c r="Q10" i="5"/>
  <c r="Q9" i="5"/>
  <c r="Q8" i="5"/>
  <c r="Q7" i="5"/>
  <c r="Q6" i="5"/>
  <c r="Q5" i="5"/>
  <c r="B13" i="4"/>
  <c r="O13" i="4"/>
  <c r="N13" i="4"/>
  <c r="M13" i="4"/>
  <c r="L13" i="4"/>
  <c r="K13" i="4"/>
  <c r="J13" i="4"/>
  <c r="I13" i="4"/>
  <c r="H13" i="4"/>
  <c r="G13" i="4"/>
  <c r="F13" i="4"/>
  <c r="E13" i="4"/>
  <c r="C13" i="4"/>
  <c r="P12" i="4"/>
  <c r="P11" i="4"/>
  <c r="P10" i="4"/>
  <c r="P9" i="4"/>
  <c r="P8" i="4"/>
  <c r="P7" i="4"/>
  <c r="P5" i="4"/>
  <c r="P6" i="4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Q12" i="3"/>
  <c r="Q11" i="3"/>
  <c r="Q10" i="3"/>
  <c r="Q9" i="3"/>
  <c r="Q8" i="3"/>
  <c r="Q7" i="3"/>
  <c r="Q6" i="3"/>
  <c r="Q5" i="3"/>
  <c r="O5" i="2"/>
  <c r="O6" i="2"/>
  <c r="O7" i="2"/>
  <c r="O8" i="2"/>
  <c r="O9" i="2"/>
  <c r="O10" i="2"/>
  <c r="O11" i="2"/>
  <c r="O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 l="1"/>
  <c r="Q13" i="3"/>
  <c r="P13" i="4"/>
  <c r="Q13" i="5"/>
</calcChain>
</file>

<file path=xl/sharedStrings.xml><?xml version="1.0" encoding="utf-8"?>
<sst xmlns="http://schemas.openxmlformats.org/spreadsheetml/2006/main" count="438" uniqueCount="79">
  <si>
    <t>GENERAL  INSURANCE  BUSINESS</t>
  </si>
  <si>
    <t>ALBATROSS</t>
  </si>
  <si>
    <t>BAI</t>
  </si>
  <si>
    <t>CEYLINCO STELLA</t>
  </si>
  <si>
    <t>GFA</t>
  </si>
  <si>
    <t>IOGA</t>
  </si>
  <si>
    <t>LAMCO</t>
  </si>
  <si>
    <t>LAPRUDENCE</t>
  </si>
  <si>
    <t>MTIAN EAGLE</t>
  </si>
  <si>
    <t>MTIUS UNION</t>
  </si>
  <si>
    <t>NEW INDIA</t>
  </si>
  <si>
    <t>SICOM</t>
  </si>
  <si>
    <t>SUN</t>
  </si>
  <si>
    <t>SWAN</t>
  </si>
  <si>
    <t>TOTAL</t>
  </si>
  <si>
    <t xml:space="preserve">     Accident and Health Policy</t>
  </si>
  <si>
    <t xml:space="preserve">     Engineering Policy</t>
  </si>
  <si>
    <t xml:space="preserve">     Guarantee Policy</t>
  </si>
  <si>
    <t xml:space="preserve">     Liability Policy</t>
  </si>
  <si>
    <t xml:space="preserve">     Miscellaneous Policy</t>
  </si>
  <si>
    <t xml:space="preserve">     Motor Policy</t>
  </si>
  <si>
    <t xml:space="preserve">     Property Policy</t>
  </si>
  <si>
    <t xml:space="preserve">     Transportation Policy</t>
  </si>
  <si>
    <t xml:space="preserve">     Total</t>
  </si>
  <si>
    <t>CIM</t>
  </si>
  <si>
    <t>CREDIT GUA</t>
  </si>
  <si>
    <t>JUBILEE</t>
  </si>
  <si>
    <t>LAPRUD</t>
  </si>
  <si>
    <t>MUA</t>
  </si>
  <si>
    <t>PHOENIX</t>
  </si>
  <si>
    <t xml:space="preserve">BAI </t>
  </si>
  <si>
    <t>BAI i</t>
  </si>
  <si>
    <t xml:space="preserve"> Motor  </t>
  </si>
  <si>
    <t xml:space="preserve"> Accident and Health </t>
  </si>
  <si>
    <t xml:space="preserve"> Engineering </t>
  </si>
  <si>
    <t xml:space="preserve"> Liability </t>
  </si>
  <si>
    <t xml:space="preserve"> Property </t>
  </si>
  <si>
    <t xml:space="preserve"> Transportation </t>
  </si>
  <si>
    <t xml:space="preserve"> Guarantee </t>
  </si>
  <si>
    <t xml:space="preserve"> Miscellaneous </t>
  </si>
  <si>
    <t>BAI G</t>
  </si>
  <si>
    <t>M EAGLE</t>
  </si>
  <si>
    <t>M UNION</t>
  </si>
  <si>
    <t>BAI*</t>
  </si>
  <si>
    <t xml:space="preserve">Motor </t>
  </si>
  <si>
    <t>Accident and Health</t>
  </si>
  <si>
    <t>Engineering</t>
  </si>
  <si>
    <t>Liability</t>
  </si>
  <si>
    <t>Property</t>
  </si>
  <si>
    <t>Transportation</t>
  </si>
  <si>
    <t>Guarantee</t>
  </si>
  <si>
    <t>Miscellaneous</t>
  </si>
  <si>
    <t>Number of Claims Paid:</t>
  </si>
  <si>
    <t>GENERAL INSURANCE BUSINESS</t>
  </si>
  <si>
    <t>ISLAND GEN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</si>
  <si>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Financial Services Commission (FSC) Mauritius</t>
    </r>
  </si>
  <si>
    <t>Without BAI</t>
  </si>
  <si>
    <t>* Newly licensed companies</t>
  </si>
  <si>
    <t>QUANTUM II*</t>
  </si>
  <si>
    <t>SWAN SPECIALITY RISK*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</si>
  <si>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</si>
  <si>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r>
      <rPr>
        <sz val="8"/>
        <rFont val="Arial"/>
        <family val="2"/>
      </rPr>
      <t>Source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Financial Services Commission (FSC) Mauritius</t>
    </r>
  </si>
  <si>
    <t>CLAIMS PAID BY INDIVIDUAL INSURER FOR YEAR 2016</t>
  </si>
  <si>
    <t>CLAIMS PAID BY INDIVIDUAL INSURER FOR YEAR 2015</t>
  </si>
  <si>
    <t>CLAIMS PAID BY INDIVIDUAL INSURER FOR YEAR 2014</t>
  </si>
  <si>
    <t>CLAIMS PAID BY INDIVIDUAL INSURER FOR YEAR 2013</t>
  </si>
  <si>
    <t>CLAIMS PAID BY INDIVIDUAL INSURER FOR YEAR 2012</t>
  </si>
  <si>
    <t>CLAIMS PAID BY INDIVIDUAL INSURER FOR YEAR 2011</t>
  </si>
  <si>
    <t>CLAIMS PAID BY INDIVIDUAL INSURER FOR YEAR 2010</t>
  </si>
  <si>
    <t>CLAIMS PAID BY INDIVIDUAL INSURER FOR YEAR 2009</t>
  </si>
  <si>
    <t>CLAIMS PAID BY INDIVIDUAL INSURER FOR YEAR 2008</t>
  </si>
  <si>
    <t>NUMBER OF CLAIMS PAID  :</t>
  </si>
  <si>
    <t>CLAIMS PAID BY INDIVIDUAL INSURER FOR YEAR 2018</t>
  </si>
  <si>
    <t>CLAIMS PAID BY INDIVIDUAL INSURER FOR YEAR 2017</t>
  </si>
  <si>
    <t>NIC</t>
  </si>
  <si>
    <t>CLAIMS PAID BY INDIVIDUAL INSURER FOR YEAR 2019</t>
  </si>
  <si>
    <t>CLAIMS PAID BY INDIVIDUAL INSURER FOR YEAR 2020</t>
  </si>
  <si>
    <t>CLAIMS PAID BY INDIVIDUAL INSURER FOR YEAR 2021</t>
  </si>
  <si>
    <t>CLAIMS PAID BY INDIVIDUAL INSURER FOR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</si>
</sst>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Helv"/>
    </font>
    <font>
      <b/>
      <sz val="10"/>
      <color indexed="8"/>
      <name val="Helv"/>
    </font>
    <font>
      <sz val="10"/>
      <color indexed="8"/>
      <name val="Helv"/>
    </font>
    <font>
      <b/>
      <sz val="10"/>
      <color indexed="8"/>
      <name val="Arial"/>
      <family val="2"/>
    </font>
    <font>
      <sz val="10"/>
      <name val="Helv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Helvetica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8"/>
      <name val="Helv"/>
    </font>
    <font>
      <sz val="10"/>
      <name val="Arial"/>
      <family val="2"/>
    </font>
    <font>
      <b/>
      <sz val="10"/>
      <name val="Helv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theme="9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ahoma"/>
      <family val="2"/>
    </font>
    <font>
      <i/>
      <sz val="10"/>
      <color theme="1"/>
      <name val="Arial"/>
      <family val="2"/>
    </font>
    <font>
      <sz val="8"/>
      <color indexed="8"/>
      <name val="Helv"/>
    </font>
    <font>
      <i/>
      <sz val="10"/>
      <name val="Arial Narrow"/>
      <family val="2"/>
    </font>
    <font>
      <b/>
      <i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000099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38" fontId="3" fillId="0" borderId="0" xfId="0" applyNumberFormat="1" applyFont="1" applyFill="1"/>
    <xf numFmtId="38" fontId="3" fillId="0" borderId="0" xfId="0" applyNumberFormat="1" applyFont="1" applyFill="1" applyAlignment="1">
      <alignment wrapText="1"/>
    </xf>
    <xf numFmtId="0" fontId="3" fillId="0" borderId="0" xfId="0" applyFont="1"/>
    <xf numFmtId="164" fontId="3" fillId="0" borderId="3" xfId="1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43" fontId="3" fillId="0" borderId="0" xfId="0" applyNumberFormat="1" applyFont="1"/>
    <xf numFmtId="3" fontId="3" fillId="0" borderId="0" xfId="0" applyNumberFormat="1" applyFont="1"/>
    <xf numFmtId="164" fontId="8" fillId="0" borderId="8" xfId="1" applyNumberFormat="1" applyFont="1" applyFill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0" fontId="8" fillId="0" borderId="0" xfId="0" applyFont="1"/>
    <xf numFmtId="164" fontId="7" fillId="0" borderId="3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3" fontId="5" fillId="0" borderId="2" xfId="0" applyNumberFormat="1" applyFont="1" applyBorder="1"/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38" fontId="3" fillId="0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38" fontId="11" fillId="0" borderId="0" xfId="0" applyNumberFormat="1" applyFont="1" applyFill="1" applyAlignment="1">
      <alignment horizontal="center"/>
    </xf>
    <xf numFmtId="38" fontId="12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center"/>
    </xf>
    <xf numFmtId="38" fontId="16" fillId="0" borderId="0" xfId="0" applyNumberFormat="1" applyFont="1" applyFill="1"/>
    <xf numFmtId="164" fontId="4" fillId="3" borderId="9" xfId="2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38" fontId="16" fillId="0" borderId="0" xfId="0" applyNumberFormat="1" applyFont="1" applyFill="1" applyAlignment="1">
      <alignment wrapText="1"/>
    </xf>
    <xf numFmtId="3" fontId="19" fillId="5" borderId="12" xfId="0" applyNumberFormat="1" applyFont="1" applyFill="1" applyBorder="1"/>
    <xf numFmtId="0" fontId="16" fillId="0" borderId="0" xfId="0" applyFont="1"/>
    <xf numFmtId="3" fontId="19" fillId="5" borderId="15" xfId="0" applyNumberFormat="1" applyFont="1" applyFill="1" applyBorder="1"/>
    <xf numFmtId="41" fontId="20" fillId="0" borderId="5" xfId="2" applyNumberFormat="1" applyFont="1" applyBorder="1"/>
    <xf numFmtId="164" fontId="20" fillId="0" borderId="5" xfId="2" applyNumberFormat="1" applyFont="1" applyFill="1" applyBorder="1" applyAlignment="1">
      <alignment horizontal="center"/>
    </xf>
    <xf numFmtId="164" fontId="20" fillId="0" borderId="5" xfId="2" applyNumberFormat="1" applyFont="1" applyBorder="1" applyAlignment="1">
      <alignment horizontal="center"/>
    </xf>
    <xf numFmtId="164" fontId="21" fillId="0" borderId="6" xfId="2" applyNumberFormat="1" applyFont="1" applyBorder="1" applyAlignment="1">
      <alignment horizontal="center"/>
    </xf>
    <xf numFmtId="41" fontId="20" fillId="0" borderId="5" xfId="0" applyNumberFormat="1" applyFont="1" applyFill="1" applyBorder="1"/>
    <xf numFmtId="0" fontId="20" fillId="0" borderId="5" xfId="0" applyFont="1" applyBorder="1"/>
    <xf numFmtId="41" fontId="20" fillId="0" borderId="5" xfId="0" applyNumberFormat="1" applyFont="1" applyBorder="1"/>
    <xf numFmtId="164" fontId="9" fillId="0" borderId="5" xfId="2" applyNumberFormat="1" applyFont="1" applyFill="1" applyBorder="1" applyAlignment="1">
      <alignment horizontal="center"/>
    </xf>
    <xf numFmtId="164" fontId="9" fillId="0" borderId="5" xfId="2" applyNumberFormat="1" applyFont="1" applyBorder="1" applyAlignment="1">
      <alignment horizontal="center"/>
    </xf>
    <xf numFmtId="43" fontId="16" fillId="0" borderId="0" xfId="0" applyNumberFormat="1" applyFont="1"/>
    <xf numFmtId="3" fontId="19" fillId="5" borderId="16" xfId="0" applyNumberFormat="1" applyFont="1" applyFill="1" applyBorder="1"/>
    <xf numFmtId="164" fontId="20" fillId="0" borderId="17" xfId="2" applyNumberFormat="1" applyFont="1" applyFill="1" applyBorder="1" applyAlignment="1">
      <alignment horizontal="center"/>
    </xf>
    <xf numFmtId="41" fontId="20" fillId="0" borderId="17" xfId="0" applyNumberFormat="1" applyFont="1" applyFill="1" applyBorder="1"/>
    <xf numFmtId="164" fontId="20" fillId="0" borderId="17" xfId="2" applyNumberFormat="1" applyFont="1" applyBorder="1" applyAlignment="1">
      <alignment horizontal="center"/>
    </xf>
    <xf numFmtId="3" fontId="20" fillId="0" borderId="17" xfId="0" applyNumberFormat="1" applyFont="1" applyBorder="1"/>
    <xf numFmtId="41" fontId="20" fillId="0" borderId="17" xfId="2" applyNumberFormat="1" applyFont="1" applyBorder="1"/>
    <xf numFmtId="164" fontId="21" fillId="0" borderId="18" xfId="2" applyNumberFormat="1" applyFont="1" applyBorder="1" applyAlignment="1">
      <alignment horizontal="center"/>
    </xf>
    <xf numFmtId="3" fontId="16" fillId="0" borderId="0" xfId="0" applyNumberFormat="1" applyFont="1"/>
    <xf numFmtId="3" fontId="19" fillId="4" borderId="19" xfId="0" applyNumberFormat="1" applyFont="1" applyFill="1" applyBorder="1"/>
    <xf numFmtId="164" fontId="18" fillId="0" borderId="8" xfId="2" applyNumberFormat="1" applyFont="1" applyFill="1" applyBorder="1" applyAlignment="1">
      <alignment horizontal="center"/>
    </xf>
    <xf numFmtId="164" fontId="21" fillId="0" borderId="10" xfId="2" applyNumberFormat="1" applyFont="1" applyBorder="1" applyAlignment="1">
      <alignment horizontal="center"/>
    </xf>
    <xf numFmtId="0" fontId="4" fillId="0" borderId="0" xfId="0" applyFont="1"/>
    <xf numFmtId="3" fontId="19" fillId="5" borderId="15" xfId="0" applyNumberFormat="1" applyFont="1" applyFill="1" applyBorder="1" applyAlignment="1">
      <alignment wrapText="1"/>
    </xf>
    <xf numFmtId="0" fontId="20" fillId="0" borderId="5" xfId="0" applyFont="1" applyFill="1" applyBorder="1"/>
    <xf numFmtId="164" fontId="20" fillId="0" borderId="5" xfId="2" applyNumberFormat="1" applyFont="1" applyFill="1" applyBorder="1"/>
    <xf numFmtId="0" fontId="18" fillId="0" borderId="8" xfId="2" applyNumberFormat="1" applyFont="1" applyFill="1" applyBorder="1" applyAlignment="1">
      <alignment horizontal="center"/>
    </xf>
    <xf numFmtId="164" fontId="18" fillId="0" borderId="8" xfId="2" applyNumberFormat="1" applyFont="1" applyBorder="1" applyAlignment="1">
      <alignment horizontal="center"/>
    </xf>
    <xf numFmtId="38" fontId="20" fillId="0" borderId="0" xfId="0" applyNumberFormat="1" applyFont="1" applyFill="1"/>
    <xf numFmtId="38" fontId="20" fillId="0" borderId="0" xfId="0" applyNumberFormat="1" applyFont="1" applyFill="1" applyAlignment="1">
      <alignment horizontal="right"/>
    </xf>
    <xf numFmtId="38" fontId="16" fillId="0" borderId="0" xfId="0" applyNumberFormat="1" applyFont="1" applyFill="1" applyAlignment="1">
      <alignment horizontal="right"/>
    </xf>
    <xf numFmtId="38" fontId="4" fillId="0" borderId="0" xfId="0" applyNumberFormat="1" applyFont="1" applyFill="1" applyAlignment="1">
      <alignment horizontal="right"/>
    </xf>
    <xf numFmtId="38" fontId="22" fillId="0" borderId="0" xfId="0" applyNumberFormat="1" applyFont="1" applyFill="1" applyAlignment="1">
      <alignment horizontal="center"/>
    </xf>
    <xf numFmtId="38" fontId="20" fillId="0" borderId="0" xfId="0" applyNumberFormat="1" applyFont="1" applyFill="1" applyAlignment="1">
      <alignment horizontal="center"/>
    </xf>
    <xf numFmtId="38" fontId="18" fillId="0" borderId="0" xfId="0" applyNumberFormat="1" applyFont="1" applyFill="1" applyAlignment="1">
      <alignment horizontal="right"/>
    </xf>
    <xf numFmtId="38" fontId="23" fillId="0" borderId="0" xfId="0" applyNumberFormat="1" applyFont="1" applyFill="1" applyAlignment="1">
      <alignment horizontal="right"/>
    </xf>
    <xf numFmtId="38" fontId="4" fillId="0" borderId="0" xfId="3" applyNumberFormat="1" applyFont="1" applyFill="1" applyAlignment="1">
      <alignment horizontal="right"/>
    </xf>
    <xf numFmtId="38" fontId="3" fillId="0" borderId="0" xfId="3" applyNumberFormat="1" applyFont="1" applyFill="1"/>
    <xf numFmtId="38" fontId="3" fillId="0" borderId="0" xfId="3" applyNumberFormat="1" applyFont="1" applyFill="1" applyAlignment="1">
      <alignment wrapText="1"/>
    </xf>
    <xf numFmtId="41" fontId="1" fillId="0" borderId="21" xfId="3" applyNumberFormat="1" applyFont="1" applyFill="1" applyBorder="1"/>
    <xf numFmtId="164" fontId="1" fillId="0" borderId="21" xfId="1" applyNumberFormat="1" applyFont="1" applyFill="1" applyBorder="1" applyAlignment="1">
      <alignment horizontal="center"/>
    </xf>
    <xf numFmtId="0" fontId="1" fillId="0" borderId="21" xfId="3" applyFont="1" applyFill="1" applyBorder="1"/>
    <xf numFmtId="0" fontId="3" fillId="0" borderId="0" xfId="3" applyFont="1"/>
    <xf numFmtId="41" fontId="1" fillId="0" borderId="5" xfId="1" applyNumberFormat="1" applyFont="1" applyFill="1" applyBorder="1"/>
    <xf numFmtId="41" fontId="1" fillId="0" borderId="5" xfId="3" applyNumberFormat="1" applyFont="1" applyFill="1" applyBorder="1"/>
    <xf numFmtId="164" fontId="1" fillId="0" borderId="17" xfId="1" applyNumberFormat="1" applyFont="1" applyFill="1" applyBorder="1" applyAlignment="1">
      <alignment horizontal="center"/>
    </xf>
    <xf numFmtId="41" fontId="1" fillId="0" borderId="17" xfId="3" applyNumberFormat="1" applyFont="1" applyFill="1" applyBorder="1"/>
    <xf numFmtId="0" fontId="4" fillId="0" borderId="0" xfId="3" applyFont="1"/>
    <xf numFmtId="37" fontId="10" fillId="0" borderId="8" xfId="1" applyNumberFormat="1" applyFont="1" applyFill="1" applyBorder="1" applyAlignment="1">
      <alignment horizontal="center"/>
    </xf>
    <xf numFmtId="164" fontId="21" fillId="0" borderId="10" xfId="1" applyNumberFormat="1" applyFont="1" applyFill="1" applyBorder="1" applyAlignment="1">
      <alignment horizontal="center"/>
    </xf>
    <xf numFmtId="3" fontId="19" fillId="0" borderId="2" xfId="3" applyNumberFormat="1" applyFont="1" applyBorder="1"/>
    <xf numFmtId="0" fontId="24" fillId="0" borderId="2" xfId="3" applyFont="1" applyFill="1" applyBorder="1" applyAlignment="1">
      <alignment horizontal="center" vertical="center"/>
    </xf>
    <xf numFmtId="38" fontId="17" fillId="0" borderId="0" xfId="3" applyNumberFormat="1" applyFont="1" applyFill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/>
    </xf>
    <xf numFmtId="38" fontId="25" fillId="0" borderId="0" xfId="3" applyNumberFormat="1" applyFont="1" applyFill="1" applyAlignment="1">
      <alignment vertical="center"/>
    </xf>
    <xf numFmtId="0" fontId="1" fillId="0" borderId="0" xfId="3" applyFont="1"/>
    <xf numFmtId="0" fontId="1" fillId="0" borderId="0" xfId="3" applyFont="1" applyFill="1" applyAlignment="1">
      <alignment horizontal="center"/>
    </xf>
    <xf numFmtId="38" fontId="1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center"/>
    </xf>
    <xf numFmtId="38" fontId="22" fillId="0" borderId="0" xfId="3" applyNumberFormat="1" applyFont="1" applyFill="1" applyAlignment="1">
      <alignment horizontal="center"/>
    </xf>
    <xf numFmtId="38" fontId="1" fillId="0" borderId="0" xfId="3" applyNumberFormat="1" applyFont="1" applyFill="1"/>
    <xf numFmtId="38" fontId="1" fillId="0" borderId="0" xfId="3" applyNumberFormat="1" applyFont="1" applyFill="1" applyAlignment="1">
      <alignment horizontal="center"/>
    </xf>
    <xf numFmtId="38" fontId="10" fillId="0" borderId="0" xfId="3" applyNumberFormat="1" applyFont="1" applyFill="1" applyAlignment="1">
      <alignment horizontal="right"/>
    </xf>
    <xf numFmtId="38" fontId="3" fillId="0" borderId="0" xfId="3" applyNumberFormat="1" applyFont="1" applyFill="1" applyAlignment="1">
      <alignment horizontal="right"/>
    </xf>
    <xf numFmtId="38" fontId="23" fillId="0" borderId="0" xfId="3" applyNumberFormat="1" applyFont="1" applyFill="1" applyAlignment="1">
      <alignment horizontal="right"/>
    </xf>
    <xf numFmtId="38" fontId="1" fillId="0" borderId="5" xfId="3" applyNumberFormat="1" applyFont="1" applyFill="1" applyBorder="1" applyAlignment="1"/>
    <xf numFmtId="38" fontId="1" fillId="0" borderId="17" xfId="3" applyNumberFormat="1" applyFont="1" applyFill="1" applyBorder="1" applyAlignment="1"/>
    <xf numFmtId="164" fontId="21" fillId="0" borderId="6" xfId="1" applyNumberFormat="1" applyFont="1" applyFill="1" applyBorder="1" applyAlignment="1">
      <alignment horizontal="center"/>
    </xf>
    <xf numFmtId="0" fontId="1" fillId="0" borderId="5" xfId="3" applyFont="1" applyFill="1" applyBorder="1"/>
    <xf numFmtId="3" fontId="1" fillId="0" borderId="17" xfId="3" applyNumberFormat="1" applyFont="1" applyFill="1" applyBorder="1"/>
    <xf numFmtId="41" fontId="1" fillId="0" borderId="17" xfId="1" applyNumberFormat="1" applyFont="1" applyFill="1" applyBorder="1"/>
    <xf numFmtId="164" fontId="21" fillId="0" borderId="18" xfId="1" applyNumberFormat="1" applyFont="1" applyFill="1" applyBorder="1" applyAlignment="1">
      <alignment horizontal="center"/>
    </xf>
    <xf numFmtId="3" fontId="19" fillId="6" borderId="19" xfId="3" applyNumberFormat="1" applyFont="1" applyFill="1" applyBorder="1"/>
    <xf numFmtId="0" fontId="10" fillId="6" borderId="10" xfId="3" applyFont="1" applyFill="1" applyBorder="1" applyAlignment="1">
      <alignment horizontal="center" vertical="center" wrapText="1"/>
    </xf>
    <xf numFmtId="38" fontId="1" fillId="7" borderId="19" xfId="3" applyNumberFormat="1" applyFont="1" applyFill="1" applyBorder="1" applyAlignment="1">
      <alignment wrapText="1"/>
    </xf>
    <xf numFmtId="0" fontId="10" fillId="7" borderId="8" xfId="3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3" fontId="19" fillId="8" borderId="20" xfId="3" applyNumberFormat="1" applyFont="1" applyFill="1" applyBorder="1"/>
    <xf numFmtId="3" fontId="19" fillId="8" borderId="15" xfId="3" applyNumberFormat="1" applyFont="1" applyFill="1" applyBorder="1"/>
    <xf numFmtId="3" fontId="19" fillId="8" borderId="16" xfId="3" applyNumberFormat="1" applyFont="1" applyFill="1" applyBorder="1"/>
    <xf numFmtId="164" fontId="3" fillId="0" borderId="17" xfId="1" applyNumberFormat="1" applyFont="1" applyFill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38" fontId="3" fillId="0" borderId="0" xfId="0" applyNumberFormat="1" applyFont="1" applyFill="1" applyBorder="1"/>
    <xf numFmtId="38" fontId="13" fillId="0" borderId="0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right"/>
    </xf>
    <xf numFmtId="3" fontId="19" fillId="0" borderId="2" xfId="0" applyNumberFormat="1" applyFont="1" applyBorder="1"/>
    <xf numFmtId="0" fontId="20" fillId="0" borderId="2" xfId="0" applyFont="1" applyFill="1" applyBorder="1"/>
    <xf numFmtId="164" fontId="20" fillId="0" borderId="2" xfId="2" applyNumberFormat="1" applyFont="1" applyFill="1" applyBorder="1" applyAlignment="1">
      <alignment horizontal="center"/>
    </xf>
    <xf numFmtId="41" fontId="20" fillId="0" borderId="2" xfId="0" applyNumberFormat="1" applyFont="1" applyFill="1" applyBorder="1"/>
    <xf numFmtId="164" fontId="20" fillId="0" borderId="2" xfId="2" applyNumberFormat="1" applyFont="1" applyBorder="1" applyAlignment="1">
      <alignment horizontal="center"/>
    </xf>
    <xf numFmtId="164" fontId="21" fillId="0" borderId="2" xfId="2" applyNumberFormat="1" applyFont="1" applyBorder="1" applyAlignment="1">
      <alignment horizontal="center"/>
    </xf>
    <xf numFmtId="38" fontId="20" fillId="0" borderId="0" xfId="0" applyNumberFormat="1" applyFont="1" applyFill="1" applyBorder="1"/>
    <xf numFmtId="0" fontId="20" fillId="0" borderId="0" xfId="0" applyFont="1" applyBorder="1" applyAlignment="1">
      <alignment horizontal="center"/>
    </xf>
    <xf numFmtId="38" fontId="20" fillId="0" borderId="0" xfId="0" applyNumberFormat="1" applyFont="1" applyFill="1" applyBorder="1" applyAlignment="1">
      <alignment horizontal="right"/>
    </xf>
    <xf numFmtId="3" fontId="19" fillId="8" borderId="11" xfId="3" applyNumberFormat="1" applyFont="1" applyFill="1" applyBorder="1" applyAlignment="1">
      <alignment wrapText="1"/>
    </xf>
    <xf numFmtId="164" fontId="1" fillId="0" borderId="23" xfId="1" applyNumberFormat="1" applyFont="1" applyFill="1" applyBorder="1"/>
    <xf numFmtId="164" fontId="1" fillId="0" borderId="23" xfId="1" applyNumberFormat="1" applyFont="1" applyFill="1" applyBorder="1" applyAlignment="1">
      <alignment horizontal="center"/>
    </xf>
    <xf numFmtId="41" fontId="1" fillId="0" borderId="23" xfId="3" applyNumberFormat="1" applyFont="1" applyFill="1" applyBorder="1"/>
    <xf numFmtId="38" fontId="1" fillId="0" borderId="23" xfId="3" applyNumberFormat="1" applyFont="1" applyFill="1" applyBorder="1" applyAlignment="1"/>
    <xf numFmtId="0" fontId="1" fillId="0" borderId="23" xfId="3" applyFont="1" applyFill="1" applyBorder="1"/>
    <xf numFmtId="41" fontId="1" fillId="0" borderId="23" xfId="1" applyNumberFormat="1" applyFont="1" applyFill="1" applyBorder="1"/>
    <xf numFmtId="164" fontId="21" fillId="0" borderId="24" xfId="1" applyNumberFormat="1" applyFont="1" applyFill="1" applyBorder="1" applyAlignment="1">
      <alignment horizontal="center"/>
    </xf>
    <xf numFmtId="0" fontId="1" fillId="0" borderId="13" xfId="3" applyFont="1" applyFill="1" applyBorder="1"/>
    <xf numFmtId="164" fontId="1" fillId="0" borderId="13" xfId="1" applyNumberFormat="1" applyFont="1" applyFill="1" applyBorder="1" applyAlignment="1">
      <alignment horizontal="center"/>
    </xf>
    <xf numFmtId="41" fontId="1" fillId="0" borderId="13" xfId="3" applyNumberFormat="1" applyFont="1" applyFill="1" applyBorder="1"/>
    <xf numFmtId="164" fontId="9" fillId="0" borderId="13" xfId="1" applyNumberFormat="1" applyFont="1" applyFill="1" applyBorder="1" applyAlignment="1">
      <alignment horizontal="center"/>
    </xf>
    <xf numFmtId="41" fontId="1" fillId="0" borderId="13" xfId="1" applyNumberFormat="1" applyFont="1" applyFill="1" applyBorder="1"/>
    <xf numFmtId="164" fontId="21" fillId="0" borderId="14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41" fontId="1" fillId="0" borderId="5" xfId="1" applyNumberFormat="1" applyFont="1" applyBorder="1"/>
    <xf numFmtId="164" fontId="21" fillId="0" borderId="6" xfId="1" applyNumberFormat="1" applyFont="1" applyBorder="1" applyAlignment="1">
      <alignment horizontal="center"/>
    </xf>
    <xf numFmtId="0" fontId="1" fillId="0" borderId="5" xfId="3" applyFont="1" applyBorder="1"/>
    <xf numFmtId="41" fontId="1" fillId="0" borderId="5" xfId="3" applyNumberFormat="1" applyFont="1" applyBorder="1"/>
    <xf numFmtId="164" fontId="9" fillId="0" borderId="5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3" fontId="1" fillId="0" borderId="17" xfId="3" applyNumberFormat="1" applyFont="1" applyBorder="1"/>
    <xf numFmtId="41" fontId="1" fillId="0" borderId="17" xfId="1" applyNumberFormat="1" applyFont="1" applyBorder="1"/>
    <xf numFmtId="164" fontId="21" fillId="0" borderId="18" xfId="1" applyNumberFormat="1" applyFont="1" applyBorder="1" applyAlignment="1">
      <alignment horizontal="center"/>
    </xf>
    <xf numFmtId="164" fontId="1" fillId="0" borderId="21" xfId="1" applyNumberFormat="1" applyFont="1" applyBorder="1" applyAlignment="1">
      <alignment horizontal="center"/>
    </xf>
    <xf numFmtId="0" fontId="1" fillId="0" borderId="21" xfId="3" applyFont="1" applyBorder="1"/>
    <xf numFmtId="164" fontId="9" fillId="0" borderId="21" xfId="1" applyNumberFormat="1" applyFont="1" applyFill="1" applyBorder="1" applyAlignment="1">
      <alignment horizontal="center"/>
    </xf>
    <xf numFmtId="41" fontId="1" fillId="0" borderId="21" xfId="1" applyNumberFormat="1" applyFont="1" applyBorder="1"/>
    <xf numFmtId="164" fontId="21" fillId="0" borderId="22" xfId="1" applyNumberFormat="1" applyFont="1" applyBorder="1" applyAlignment="1">
      <alignment horizontal="center"/>
    </xf>
    <xf numFmtId="38" fontId="3" fillId="0" borderId="5" xfId="3" applyNumberFormat="1" applyFont="1" applyFill="1" applyBorder="1" applyAlignment="1"/>
    <xf numFmtId="38" fontId="3" fillId="0" borderId="17" xfId="3" applyNumberFormat="1" applyFont="1" applyFill="1" applyBorder="1" applyAlignment="1"/>
    <xf numFmtId="0" fontId="26" fillId="7" borderId="8" xfId="3" applyFont="1" applyFill="1" applyBorder="1" applyAlignment="1">
      <alignment horizontal="center" vertical="center" wrapText="1"/>
    </xf>
    <xf numFmtId="0" fontId="27" fillId="7" borderId="8" xfId="3" applyFont="1" applyFill="1" applyBorder="1" applyAlignment="1">
      <alignment horizontal="center" vertical="center" wrapText="1"/>
    </xf>
    <xf numFmtId="38" fontId="4" fillId="9" borderId="0" xfId="3" applyNumberFormat="1" applyFont="1" applyFill="1" applyAlignment="1">
      <alignment horizontal="right"/>
    </xf>
    <xf numFmtId="0" fontId="1" fillId="0" borderId="0" xfId="3" applyFont="1" applyBorder="1"/>
    <xf numFmtId="164" fontId="26" fillId="7" borderId="8" xfId="3" applyNumberFormat="1" applyFont="1" applyFill="1" applyBorder="1" applyAlignment="1">
      <alignment horizontal="center" vertical="center" wrapText="1"/>
    </xf>
    <xf numFmtId="164" fontId="10" fillId="7" borderId="8" xfId="3" applyNumberFormat="1" applyFont="1" applyFill="1" applyBorder="1" applyAlignment="1">
      <alignment horizontal="center" vertical="center" wrapText="1"/>
    </xf>
    <xf numFmtId="164" fontId="10" fillId="7" borderId="1" xfId="3" applyNumberFormat="1" applyFont="1" applyFill="1" applyBorder="1" applyAlignment="1">
      <alignment horizontal="center" vertical="center" wrapText="1"/>
    </xf>
    <xf numFmtId="164" fontId="27" fillId="7" borderId="8" xfId="3" applyNumberFormat="1" applyFont="1" applyFill="1" applyBorder="1" applyAlignment="1">
      <alignment horizontal="center" vertical="center" wrapText="1"/>
    </xf>
    <xf numFmtId="164" fontId="10" fillId="6" borderId="10" xfId="3" applyNumberFormat="1" applyFont="1" applyFill="1" applyBorder="1" applyAlignment="1">
      <alignment horizontal="center" vertical="center" wrapText="1"/>
    </xf>
    <xf numFmtId="164" fontId="1" fillId="0" borderId="21" xfId="3" applyNumberFormat="1" applyFont="1" applyFill="1" applyBorder="1"/>
    <xf numFmtId="164" fontId="1" fillId="0" borderId="5" xfId="3" applyNumberFormat="1" applyFont="1" applyFill="1" applyBorder="1"/>
    <xf numFmtId="164" fontId="1" fillId="0" borderId="5" xfId="3" applyNumberFormat="1" applyFont="1" applyBorder="1"/>
    <xf numFmtId="164" fontId="1" fillId="0" borderId="17" xfId="3" applyNumberFormat="1" applyFont="1" applyFill="1" applyBorder="1"/>
    <xf numFmtId="164" fontId="1" fillId="0" borderId="17" xfId="3" applyNumberFormat="1" applyFont="1" applyBorder="1"/>
    <xf numFmtId="164" fontId="1" fillId="0" borderId="21" xfId="3" applyNumberFormat="1" applyFont="1" applyBorder="1"/>
    <xf numFmtId="164" fontId="3" fillId="0" borderId="5" xfId="3" applyNumberFormat="1" applyFont="1" applyFill="1" applyBorder="1" applyAlignment="1"/>
    <xf numFmtId="164" fontId="3" fillId="0" borderId="17" xfId="3" applyNumberFormat="1" applyFont="1" applyFill="1" applyBorder="1" applyAlignment="1"/>
    <xf numFmtId="164" fontId="30" fillId="0" borderId="0" xfId="1" applyNumberFormat="1" applyFont="1" applyBorder="1" applyAlignment="1">
      <alignment vertical="center"/>
    </xf>
    <xf numFmtId="38" fontId="1" fillId="7" borderId="5" xfId="3" applyNumberFormat="1" applyFont="1" applyFill="1" applyBorder="1" applyAlignment="1">
      <alignment wrapText="1"/>
    </xf>
    <xf numFmtId="164" fontId="10" fillId="7" borderId="5" xfId="3" applyNumberFormat="1" applyFont="1" applyFill="1" applyBorder="1" applyAlignment="1">
      <alignment horizontal="center" vertical="center" wrapText="1"/>
    </xf>
    <xf numFmtId="164" fontId="10" fillId="6" borderId="5" xfId="3" applyNumberFormat="1" applyFont="1" applyFill="1" applyBorder="1" applyAlignment="1">
      <alignment horizontal="center" vertical="center" wrapText="1"/>
    </xf>
    <xf numFmtId="3" fontId="19" fillId="8" borderId="5" xfId="3" applyNumberFormat="1" applyFont="1" applyFill="1" applyBorder="1"/>
    <xf numFmtId="3" fontId="19" fillId="8" borderId="7" xfId="3" applyNumberFormat="1" applyFont="1" applyFill="1" applyBorder="1"/>
    <xf numFmtId="164" fontId="28" fillId="0" borderId="5" xfId="1" applyNumberFormat="1" applyFont="1" applyBorder="1" applyAlignment="1">
      <alignment vertical="center"/>
    </xf>
    <xf numFmtId="164" fontId="28" fillId="0" borderId="7" xfId="1" applyNumberFormat="1" applyFont="1" applyBorder="1" applyAlignment="1">
      <alignment vertical="center"/>
    </xf>
    <xf numFmtId="164" fontId="29" fillId="0" borderId="8" xfId="1" applyNumberFormat="1" applyFont="1" applyBorder="1" applyAlignment="1">
      <alignment vertical="center"/>
    </xf>
    <xf numFmtId="164" fontId="29" fillId="0" borderId="23" xfId="1" applyNumberFormat="1" applyFont="1" applyBorder="1" applyAlignment="1">
      <alignment vertical="center"/>
    </xf>
    <xf numFmtId="164" fontId="31" fillId="0" borderId="0" xfId="1" applyNumberFormat="1" applyFont="1" applyAlignment="1">
      <alignment vertical="center"/>
    </xf>
    <xf numFmtId="0" fontId="2" fillId="0" borderId="0" xfId="3" applyFont="1" applyFill="1" applyBorder="1" applyAlignment="1"/>
    <xf numFmtId="3" fontId="19" fillId="6" borderId="8" xfId="3" applyNumberFormat="1" applyFont="1" applyFill="1" applyBorder="1" applyAlignment="1">
      <alignment horizontal="center" vertical="center"/>
    </xf>
    <xf numFmtId="3" fontId="19" fillId="8" borderId="23" xfId="3" applyNumberFormat="1" applyFont="1" applyFill="1" applyBorder="1" applyAlignment="1">
      <alignment horizontal="center" vertical="center"/>
    </xf>
    <xf numFmtId="164" fontId="22" fillId="7" borderId="5" xfId="3" applyNumberFormat="1" applyFont="1" applyFill="1" applyBorder="1" applyAlignment="1">
      <alignment horizontal="center" vertical="center" wrapText="1"/>
    </xf>
    <xf numFmtId="164" fontId="4" fillId="3" borderId="9" xfId="4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" fillId="0" borderId="5" xfId="0" applyFont="1" applyBorder="1"/>
    <xf numFmtId="3" fontId="32" fillId="0" borderId="5" xfId="0" applyNumberFormat="1" applyFont="1" applyBorder="1"/>
    <xf numFmtId="0" fontId="3" fillId="0" borderId="17" xfId="0" applyFont="1" applyBorder="1"/>
    <xf numFmtId="3" fontId="32" fillId="0" borderId="17" xfId="0" applyNumberFormat="1" applyFont="1" applyBorder="1"/>
    <xf numFmtId="164" fontId="4" fillId="0" borderId="8" xfId="1" applyNumberFormat="1" applyFont="1" applyFill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3" fontId="5" fillId="0" borderId="9" xfId="0" applyNumberFormat="1" applyFont="1" applyBorder="1"/>
    <xf numFmtId="3" fontId="5" fillId="0" borderId="0" xfId="0" applyNumberFormat="1" applyFont="1" applyFill="1" applyBorder="1" applyAlignment="1">
      <alignment wrapText="1"/>
    </xf>
    <xf numFmtId="0" fontId="33" fillId="0" borderId="0" xfId="3" applyFont="1" applyFill="1" applyBorder="1" applyAlignment="1"/>
    <xf numFmtId="164" fontId="2" fillId="0" borderId="0" xfId="1" applyNumberFormat="1" applyFont="1" applyAlignment="1">
      <alignment vertical="center"/>
    </xf>
    <xf numFmtId="0" fontId="15" fillId="2" borderId="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omma 2" xfId="2"/>
    <cellStyle name="Comma 2 2" xf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BFBFBF"/>
      <color rgb="FF000099"/>
      <color rgb="FFC5D9F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22" sqref="H22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1669</v>
      </c>
      <c r="C5" s="187">
        <v>0</v>
      </c>
      <c r="D5" s="187">
        <v>3155</v>
      </c>
      <c r="E5" s="187">
        <v>1137</v>
      </c>
      <c r="F5" s="187">
        <v>4215</v>
      </c>
      <c r="G5" s="187">
        <v>4148</v>
      </c>
      <c r="H5" s="187">
        <v>1256</v>
      </c>
      <c r="I5" s="187">
        <v>9733</v>
      </c>
      <c r="J5" s="187">
        <v>5278</v>
      </c>
      <c r="K5" s="187">
        <v>11363</v>
      </c>
      <c r="L5" s="187">
        <v>1899</v>
      </c>
      <c r="M5" s="187">
        <v>6453</v>
      </c>
      <c r="N5" s="187">
        <v>1216</v>
      </c>
      <c r="O5" s="187">
        <v>14526</v>
      </c>
      <c r="P5" s="187">
        <v>0</v>
      </c>
      <c r="Q5" s="187">
        <f t="shared" si="0"/>
        <v>66048</v>
      </c>
    </row>
    <row r="6" spans="1:17" ht="21" customHeight="1" x14ac:dyDescent="0.2">
      <c r="A6" s="185" t="s">
        <v>45</v>
      </c>
      <c r="B6" s="187">
        <v>39372</v>
      </c>
      <c r="C6" s="187">
        <v>0</v>
      </c>
      <c r="D6" s="187">
        <v>0</v>
      </c>
      <c r="E6" s="187">
        <v>2</v>
      </c>
      <c r="F6" s="187">
        <v>3046</v>
      </c>
      <c r="G6" s="187">
        <v>1</v>
      </c>
      <c r="H6" s="187">
        <v>60</v>
      </c>
      <c r="I6" s="187">
        <v>122519</v>
      </c>
      <c r="J6" s="187">
        <v>0</v>
      </c>
      <c r="K6" s="187">
        <v>11</v>
      </c>
      <c r="L6" s="187">
        <v>59</v>
      </c>
      <c r="M6" s="187">
        <v>37081</v>
      </c>
      <c r="N6" s="187">
        <v>3</v>
      </c>
      <c r="O6" s="187">
        <v>206239</v>
      </c>
      <c r="P6" s="187">
        <v>17976</v>
      </c>
      <c r="Q6" s="187">
        <f t="shared" si="0"/>
        <v>426369</v>
      </c>
    </row>
    <row r="7" spans="1:17" ht="21" customHeight="1" x14ac:dyDescent="0.2">
      <c r="A7" s="185" t="s">
        <v>46</v>
      </c>
      <c r="B7" s="187">
        <v>2</v>
      </c>
      <c r="C7" s="187">
        <v>0</v>
      </c>
      <c r="D7" s="187">
        <v>0</v>
      </c>
      <c r="E7" s="187">
        <v>4</v>
      </c>
      <c r="F7" s="187">
        <v>21</v>
      </c>
      <c r="G7" s="187">
        <v>1</v>
      </c>
      <c r="H7" s="187">
        <v>29</v>
      </c>
      <c r="I7" s="187">
        <v>143</v>
      </c>
      <c r="J7" s="187">
        <v>11</v>
      </c>
      <c r="K7" s="187">
        <v>2</v>
      </c>
      <c r="L7" s="187">
        <v>21</v>
      </c>
      <c r="M7" s="187">
        <v>43</v>
      </c>
      <c r="N7" s="187">
        <v>3</v>
      </c>
      <c r="O7" s="187">
        <v>183</v>
      </c>
      <c r="P7" s="187">
        <v>0</v>
      </c>
      <c r="Q7" s="187">
        <f t="shared" si="0"/>
        <v>463</v>
      </c>
    </row>
    <row r="8" spans="1:17" ht="21" customHeight="1" x14ac:dyDescent="0.2">
      <c r="A8" s="185" t="s">
        <v>47</v>
      </c>
      <c r="B8" s="187">
        <v>8</v>
      </c>
      <c r="C8" s="187">
        <v>0</v>
      </c>
      <c r="D8" s="187">
        <v>5</v>
      </c>
      <c r="E8" s="187">
        <v>0</v>
      </c>
      <c r="F8" s="187">
        <v>26</v>
      </c>
      <c r="G8" s="187">
        <v>3</v>
      </c>
      <c r="H8" s="187">
        <v>236</v>
      </c>
      <c r="I8" s="187">
        <v>325</v>
      </c>
      <c r="J8" s="187">
        <v>8</v>
      </c>
      <c r="K8" s="187">
        <v>1</v>
      </c>
      <c r="L8" s="187">
        <v>44</v>
      </c>
      <c r="M8" s="187">
        <v>635</v>
      </c>
      <c r="N8" s="187">
        <v>4</v>
      </c>
      <c r="O8" s="187">
        <v>595</v>
      </c>
      <c r="P8" s="187">
        <v>1</v>
      </c>
      <c r="Q8" s="187">
        <f t="shared" si="0"/>
        <v>1891</v>
      </c>
    </row>
    <row r="9" spans="1:17" ht="21" customHeight="1" x14ac:dyDescent="0.2">
      <c r="A9" s="185" t="s">
        <v>48</v>
      </c>
      <c r="B9" s="187">
        <v>17</v>
      </c>
      <c r="C9" s="187">
        <v>0</v>
      </c>
      <c r="D9" s="187">
        <v>0</v>
      </c>
      <c r="E9" s="187">
        <v>1</v>
      </c>
      <c r="F9" s="187">
        <v>47</v>
      </c>
      <c r="G9" s="187">
        <v>0</v>
      </c>
      <c r="H9" s="187">
        <v>90</v>
      </c>
      <c r="I9" s="187">
        <v>272</v>
      </c>
      <c r="J9" s="187">
        <v>52</v>
      </c>
      <c r="K9" s="187">
        <v>11</v>
      </c>
      <c r="L9" s="187">
        <v>73</v>
      </c>
      <c r="M9" s="187">
        <v>164</v>
      </c>
      <c r="N9" s="187">
        <v>12</v>
      </c>
      <c r="O9" s="187">
        <v>1243</v>
      </c>
      <c r="P9" s="187">
        <v>1</v>
      </c>
      <c r="Q9" s="187">
        <f t="shared" si="0"/>
        <v>1983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0</v>
      </c>
      <c r="E10" s="187">
        <v>2</v>
      </c>
      <c r="F10" s="187">
        <v>15</v>
      </c>
      <c r="G10" s="187">
        <v>9</v>
      </c>
      <c r="H10" s="187">
        <v>54</v>
      </c>
      <c r="I10" s="187">
        <v>85</v>
      </c>
      <c r="J10" s="187">
        <v>1</v>
      </c>
      <c r="K10" s="187">
        <v>3</v>
      </c>
      <c r="L10" s="187">
        <v>7</v>
      </c>
      <c r="M10" s="187">
        <v>11</v>
      </c>
      <c r="N10" s="187">
        <v>408</v>
      </c>
      <c r="O10" s="187">
        <v>490</v>
      </c>
      <c r="P10" s="187">
        <v>0</v>
      </c>
      <c r="Q10" s="187">
        <f t="shared" si="0"/>
        <v>1085</v>
      </c>
    </row>
    <row r="11" spans="1:17" ht="21" customHeight="1" x14ac:dyDescent="0.2">
      <c r="A11" s="185" t="s">
        <v>50</v>
      </c>
      <c r="B11" s="187">
        <v>0</v>
      </c>
      <c r="C11" s="187">
        <v>14</v>
      </c>
      <c r="D11" s="187">
        <v>0</v>
      </c>
      <c r="E11" s="187">
        <v>0</v>
      </c>
      <c r="F11" s="187">
        <v>0</v>
      </c>
      <c r="G11" s="187">
        <v>6</v>
      </c>
      <c r="H11" s="187">
        <v>5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25</v>
      </c>
    </row>
    <row r="12" spans="1:17" ht="21" customHeight="1" x14ac:dyDescent="0.2">
      <c r="A12" s="186" t="s">
        <v>51</v>
      </c>
      <c r="B12" s="188">
        <v>57</v>
      </c>
      <c r="C12" s="188">
        <v>0</v>
      </c>
      <c r="D12" s="188">
        <v>1</v>
      </c>
      <c r="E12" s="188">
        <v>29</v>
      </c>
      <c r="F12" s="188">
        <v>8</v>
      </c>
      <c r="G12" s="188">
        <v>4</v>
      </c>
      <c r="H12" s="188">
        <v>19</v>
      </c>
      <c r="I12" s="188">
        <v>671</v>
      </c>
      <c r="J12" s="188">
        <v>4</v>
      </c>
      <c r="K12" s="188">
        <v>12</v>
      </c>
      <c r="L12" s="188">
        <v>9</v>
      </c>
      <c r="M12" s="188">
        <v>40</v>
      </c>
      <c r="N12" s="188">
        <v>0</v>
      </c>
      <c r="O12" s="187">
        <v>119</v>
      </c>
      <c r="P12" s="188">
        <v>0</v>
      </c>
      <c r="Q12" s="187">
        <f t="shared" si="0"/>
        <v>973</v>
      </c>
    </row>
    <row r="13" spans="1:17" ht="21" customHeight="1" x14ac:dyDescent="0.2">
      <c r="A13" s="193" t="s">
        <v>14</v>
      </c>
      <c r="B13" s="189">
        <f>SUM(B5:B12)</f>
        <v>41125</v>
      </c>
      <c r="C13" s="189">
        <f t="shared" ref="C13:P13" si="1">SUM(C5:C12)</f>
        <v>14</v>
      </c>
      <c r="D13" s="189">
        <f t="shared" si="1"/>
        <v>3161</v>
      </c>
      <c r="E13" s="189">
        <f t="shared" si="1"/>
        <v>1175</v>
      </c>
      <c r="F13" s="189">
        <f t="shared" si="1"/>
        <v>7378</v>
      </c>
      <c r="G13" s="189">
        <f t="shared" si="1"/>
        <v>4172</v>
      </c>
      <c r="H13" s="189">
        <f t="shared" si="1"/>
        <v>1749</v>
      </c>
      <c r="I13" s="189">
        <f t="shared" si="1"/>
        <v>133748</v>
      </c>
      <c r="J13" s="189">
        <f t="shared" si="1"/>
        <v>5354</v>
      </c>
      <c r="K13" s="189">
        <f t="shared" si="1"/>
        <v>11403</v>
      </c>
      <c r="L13" s="189">
        <f t="shared" si="1"/>
        <v>2112</v>
      </c>
      <c r="M13" s="189">
        <f t="shared" si="1"/>
        <v>44427</v>
      </c>
      <c r="N13" s="189">
        <f t="shared" si="1"/>
        <v>1646</v>
      </c>
      <c r="O13" s="189">
        <f>SUM(O5:O12)</f>
        <v>223395</v>
      </c>
      <c r="P13" s="189">
        <f t="shared" si="1"/>
        <v>17978</v>
      </c>
      <c r="Q13" s="189">
        <f t="shared" si="0"/>
        <v>498837</v>
      </c>
    </row>
    <row r="14" spans="1:17" ht="14.25" x14ac:dyDescent="0.2">
      <c r="A14" s="19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2.75" x14ac:dyDescent="0.2"/>
  <cols>
    <col min="1" max="1" width="40.7109375" style="74" customWidth="1"/>
    <col min="2" max="10" width="12.7109375" style="100" customWidth="1"/>
    <col min="11" max="12" width="12.7109375" style="101" customWidth="1"/>
    <col min="13" max="14" width="12.7109375" style="100" customWidth="1"/>
    <col min="15" max="15" width="12.7109375" style="73" customWidth="1"/>
    <col min="16" max="254" width="9.140625" style="74"/>
    <col min="255" max="255" width="33.140625" style="74" customWidth="1"/>
    <col min="256" max="256" width="10" style="74" customWidth="1"/>
    <col min="257" max="257" width="0" style="74" hidden="1" customWidth="1"/>
    <col min="258" max="258" width="9.5703125" style="74" customWidth="1"/>
    <col min="259" max="259" width="10" style="74" customWidth="1"/>
    <col min="260" max="260" width="10.140625" style="74" customWidth="1"/>
    <col min="261" max="261" width="9.85546875" style="74" customWidth="1"/>
    <col min="262" max="262" width="0" style="74" hidden="1" customWidth="1"/>
    <col min="263" max="263" width="9.5703125" style="74" customWidth="1"/>
    <col min="264" max="264" width="10.42578125" style="74" customWidth="1"/>
    <col min="265" max="265" width="10.28515625" style="74" customWidth="1"/>
    <col min="266" max="266" width="11.7109375" style="74" customWidth="1"/>
    <col min="267" max="267" width="10.140625" style="74" customWidth="1"/>
    <col min="268" max="269" width="10" style="74" customWidth="1"/>
    <col min="270" max="270" width="9.42578125" style="74" customWidth="1"/>
    <col min="271" max="271" width="11.85546875" style="74" customWidth="1"/>
    <col min="272" max="510" width="9.140625" style="74"/>
    <col min="511" max="511" width="33.140625" style="74" customWidth="1"/>
    <col min="512" max="512" width="10" style="74" customWidth="1"/>
    <col min="513" max="513" width="0" style="74" hidden="1" customWidth="1"/>
    <col min="514" max="514" width="9.5703125" style="74" customWidth="1"/>
    <col min="515" max="515" width="10" style="74" customWidth="1"/>
    <col min="516" max="516" width="10.140625" style="74" customWidth="1"/>
    <col min="517" max="517" width="9.85546875" style="74" customWidth="1"/>
    <col min="518" max="518" width="0" style="74" hidden="1" customWidth="1"/>
    <col min="519" max="519" width="9.5703125" style="74" customWidth="1"/>
    <col min="520" max="520" width="10.42578125" style="74" customWidth="1"/>
    <col min="521" max="521" width="10.28515625" style="74" customWidth="1"/>
    <col min="522" max="522" width="11.7109375" style="74" customWidth="1"/>
    <col min="523" max="523" width="10.140625" style="74" customWidth="1"/>
    <col min="524" max="525" width="10" style="74" customWidth="1"/>
    <col min="526" max="526" width="9.42578125" style="74" customWidth="1"/>
    <col min="527" max="527" width="11.85546875" style="74" customWidth="1"/>
    <col min="528" max="766" width="9.140625" style="74"/>
    <col min="767" max="767" width="33.140625" style="74" customWidth="1"/>
    <col min="768" max="768" width="10" style="74" customWidth="1"/>
    <col min="769" max="769" width="0" style="74" hidden="1" customWidth="1"/>
    <col min="770" max="770" width="9.5703125" style="74" customWidth="1"/>
    <col min="771" max="771" width="10" style="74" customWidth="1"/>
    <col min="772" max="772" width="10.140625" style="74" customWidth="1"/>
    <col min="773" max="773" width="9.85546875" style="74" customWidth="1"/>
    <col min="774" max="774" width="0" style="74" hidden="1" customWidth="1"/>
    <col min="775" max="775" width="9.5703125" style="74" customWidth="1"/>
    <col min="776" max="776" width="10.42578125" style="74" customWidth="1"/>
    <col min="777" max="777" width="10.28515625" style="74" customWidth="1"/>
    <col min="778" max="778" width="11.7109375" style="74" customWidth="1"/>
    <col min="779" max="779" width="10.140625" style="74" customWidth="1"/>
    <col min="780" max="781" width="10" style="74" customWidth="1"/>
    <col min="782" max="782" width="9.42578125" style="74" customWidth="1"/>
    <col min="783" max="783" width="11.85546875" style="74" customWidth="1"/>
    <col min="784" max="1022" width="9.140625" style="74"/>
    <col min="1023" max="1023" width="33.140625" style="74" customWidth="1"/>
    <col min="1024" max="1024" width="10" style="74" customWidth="1"/>
    <col min="1025" max="1025" width="0" style="74" hidden="1" customWidth="1"/>
    <col min="1026" max="1026" width="9.5703125" style="74" customWidth="1"/>
    <col min="1027" max="1027" width="10" style="74" customWidth="1"/>
    <col min="1028" max="1028" width="10.140625" style="74" customWidth="1"/>
    <col min="1029" max="1029" width="9.85546875" style="74" customWidth="1"/>
    <col min="1030" max="1030" width="0" style="74" hidden="1" customWidth="1"/>
    <col min="1031" max="1031" width="9.5703125" style="74" customWidth="1"/>
    <col min="1032" max="1032" width="10.42578125" style="74" customWidth="1"/>
    <col min="1033" max="1033" width="10.28515625" style="74" customWidth="1"/>
    <col min="1034" max="1034" width="11.7109375" style="74" customWidth="1"/>
    <col min="1035" max="1035" width="10.140625" style="74" customWidth="1"/>
    <col min="1036" max="1037" width="10" style="74" customWidth="1"/>
    <col min="1038" max="1038" width="9.42578125" style="74" customWidth="1"/>
    <col min="1039" max="1039" width="11.85546875" style="74" customWidth="1"/>
    <col min="1040" max="1278" width="9.140625" style="74"/>
    <col min="1279" max="1279" width="33.140625" style="74" customWidth="1"/>
    <col min="1280" max="1280" width="10" style="74" customWidth="1"/>
    <col min="1281" max="1281" width="0" style="74" hidden="1" customWidth="1"/>
    <col min="1282" max="1282" width="9.5703125" style="74" customWidth="1"/>
    <col min="1283" max="1283" width="10" style="74" customWidth="1"/>
    <col min="1284" max="1284" width="10.140625" style="74" customWidth="1"/>
    <col min="1285" max="1285" width="9.85546875" style="74" customWidth="1"/>
    <col min="1286" max="1286" width="0" style="74" hidden="1" customWidth="1"/>
    <col min="1287" max="1287" width="9.5703125" style="74" customWidth="1"/>
    <col min="1288" max="1288" width="10.42578125" style="74" customWidth="1"/>
    <col min="1289" max="1289" width="10.28515625" style="74" customWidth="1"/>
    <col min="1290" max="1290" width="11.7109375" style="74" customWidth="1"/>
    <col min="1291" max="1291" width="10.140625" style="74" customWidth="1"/>
    <col min="1292" max="1293" width="10" style="74" customWidth="1"/>
    <col min="1294" max="1294" width="9.42578125" style="74" customWidth="1"/>
    <col min="1295" max="1295" width="11.85546875" style="74" customWidth="1"/>
    <col min="1296" max="1534" width="9.140625" style="74"/>
    <col min="1535" max="1535" width="33.140625" style="74" customWidth="1"/>
    <col min="1536" max="1536" width="10" style="74" customWidth="1"/>
    <col min="1537" max="1537" width="0" style="74" hidden="1" customWidth="1"/>
    <col min="1538" max="1538" width="9.5703125" style="74" customWidth="1"/>
    <col min="1539" max="1539" width="10" style="74" customWidth="1"/>
    <col min="1540" max="1540" width="10.140625" style="74" customWidth="1"/>
    <col min="1541" max="1541" width="9.85546875" style="74" customWidth="1"/>
    <col min="1542" max="1542" width="0" style="74" hidden="1" customWidth="1"/>
    <col min="1543" max="1543" width="9.5703125" style="74" customWidth="1"/>
    <col min="1544" max="1544" width="10.42578125" style="74" customWidth="1"/>
    <col min="1545" max="1545" width="10.28515625" style="74" customWidth="1"/>
    <col min="1546" max="1546" width="11.7109375" style="74" customWidth="1"/>
    <col min="1547" max="1547" width="10.140625" style="74" customWidth="1"/>
    <col min="1548" max="1549" width="10" style="74" customWidth="1"/>
    <col min="1550" max="1550" width="9.42578125" style="74" customWidth="1"/>
    <col min="1551" max="1551" width="11.85546875" style="74" customWidth="1"/>
    <col min="1552" max="1790" width="9.140625" style="74"/>
    <col min="1791" max="1791" width="33.140625" style="74" customWidth="1"/>
    <col min="1792" max="1792" width="10" style="74" customWidth="1"/>
    <col min="1793" max="1793" width="0" style="74" hidden="1" customWidth="1"/>
    <col min="1794" max="1794" width="9.5703125" style="74" customWidth="1"/>
    <col min="1795" max="1795" width="10" style="74" customWidth="1"/>
    <col min="1796" max="1796" width="10.140625" style="74" customWidth="1"/>
    <col min="1797" max="1797" width="9.85546875" style="74" customWidth="1"/>
    <col min="1798" max="1798" width="0" style="74" hidden="1" customWidth="1"/>
    <col min="1799" max="1799" width="9.5703125" style="74" customWidth="1"/>
    <col min="1800" max="1800" width="10.42578125" style="74" customWidth="1"/>
    <col min="1801" max="1801" width="10.28515625" style="74" customWidth="1"/>
    <col min="1802" max="1802" width="11.7109375" style="74" customWidth="1"/>
    <col min="1803" max="1803" width="10.140625" style="74" customWidth="1"/>
    <col min="1804" max="1805" width="10" style="74" customWidth="1"/>
    <col min="1806" max="1806" width="9.42578125" style="74" customWidth="1"/>
    <col min="1807" max="1807" width="11.85546875" style="74" customWidth="1"/>
    <col min="1808" max="2046" width="9.140625" style="74"/>
    <col min="2047" max="2047" width="33.140625" style="74" customWidth="1"/>
    <col min="2048" max="2048" width="10" style="74" customWidth="1"/>
    <col min="2049" max="2049" width="0" style="74" hidden="1" customWidth="1"/>
    <col min="2050" max="2050" width="9.5703125" style="74" customWidth="1"/>
    <col min="2051" max="2051" width="10" style="74" customWidth="1"/>
    <col min="2052" max="2052" width="10.140625" style="74" customWidth="1"/>
    <col min="2053" max="2053" width="9.85546875" style="74" customWidth="1"/>
    <col min="2054" max="2054" width="0" style="74" hidden="1" customWidth="1"/>
    <col min="2055" max="2055" width="9.5703125" style="74" customWidth="1"/>
    <col min="2056" max="2056" width="10.42578125" style="74" customWidth="1"/>
    <col min="2057" max="2057" width="10.28515625" style="74" customWidth="1"/>
    <col min="2058" max="2058" width="11.7109375" style="74" customWidth="1"/>
    <col min="2059" max="2059" width="10.140625" style="74" customWidth="1"/>
    <col min="2060" max="2061" width="10" style="74" customWidth="1"/>
    <col min="2062" max="2062" width="9.42578125" style="74" customWidth="1"/>
    <col min="2063" max="2063" width="11.85546875" style="74" customWidth="1"/>
    <col min="2064" max="2302" width="9.140625" style="74"/>
    <col min="2303" max="2303" width="33.140625" style="74" customWidth="1"/>
    <col min="2304" max="2304" width="10" style="74" customWidth="1"/>
    <col min="2305" max="2305" width="0" style="74" hidden="1" customWidth="1"/>
    <col min="2306" max="2306" width="9.5703125" style="74" customWidth="1"/>
    <col min="2307" max="2307" width="10" style="74" customWidth="1"/>
    <col min="2308" max="2308" width="10.140625" style="74" customWidth="1"/>
    <col min="2309" max="2309" width="9.85546875" style="74" customWidth="1"/>
    <col min="2310" max="2310" width="0" style="74" hidden="1" customWidth="1"/>
    <col min="2311" max="2311" width="9.5703125" style="74" customWidth="1"/>
    <col min="2312" max="2312" width="10.42578125" style="74" customWidth="1"/>
    <col min="2313" max="2313" width="10.28515625" style="74" customWidth="1"/>
    <col min="2314" max="2314" width="11.7109375" style="74" customWidth="1"/>
    <col min="2315" max="2315" width="10.140625" style="74" customWidth="1"/>
    <col min="2316" max="2317" width="10" style="74" customWidth="1"/>
    <col min="2318" max="2318" width="9.42578125" style="74" customWidth="1"/>
    <col min="2319" max="2319" width="11.85546875" style="74" customWidth="1"/>
    <col min="2320" max="2558" width="9.140625" style="74"/>
    <col min="2559" max="2559" width="33.140625" style="74" customWidth="1"/>
    <col min="2560" max="2560" width="10" style="74" customWidth="1"/>
    <col min="2561" max="2561" width="0" style="74" hidden="1" customWidth="1"/>
    <col min="2562" max="2562" width="9.5703125" style="74" customWidth="1"/>
    <col min="2563" max="2563" width="10" style="74" customWidth="1"/>
    <col min="2564" max="2564" width="10.140625" style="74" customWidth="1"/>
    <col min="2565" max="2565" width="9.85546875" style="74" customWidth="1"/>
    <col min="2566" max="2566" width="0" style="74" hidden="1" customWidth="1"/>
    <col min="2567" max="2567" width="9.5703125" style="74" customWidth="1"/>
    <col min="2568" max="2568" width="10.42578125" style="74" customWidth="1"/>
    <col min="2569" max="2569" width="10.28515625" style="74" customWidth="1"/>
    <col min="2570" max="2570" width="11.7109375" style="74" customWidth="1"/>
    <col min="2571" max="2571" width="10.140625" style="74" customWidth="1"/>
    <col min="2572" max="2573" width="10" style="74" customWidth="1"/>
    <col min="2574" max="2574" width="9.42578125" style="74" customWidth="1"/>
    <col min="2575" max="2575" width="11.85546875" style="74" customWidth="1"/>
    <col min="2576" max="2814" width="9.140625" style="74"/>
    <col min="2815" max="2815" width="33.140625" style="74" customWidth="1"/>
    <col min="2816" max="2816" width="10" style="74" customWidth="1"/>
    <col min="2817" max="2817" width="0" style="74" hidden="1" customWidth="1"/>
    <col min="2818" max="2818" width="9.5703125" style="74" customWidth="1"/>
    <col min="2819" max="2819" width="10" style="74" customWidth="1"/>
    <col min="2820" max="2820" width="10.140625" style="74" customWidth="1"/>
    <col min="2821" max="2821" width="9.85546875" style="74" customWidth="1"/>
    <col min="2822" max="2822" width="0" style="74" hidden="1" customWidth="1"/>
    <col min="2823" max="2823" width="9.5703125" style="74" customWidth="1"/>
    <col min="2824" max="2824" width="10.42578125" style="74" customWidth="1"/>
    <col min="2825" max="2825" width="10.28515625" style="74" customWidth="1"/>
    <col min="2826" max="2826" width="11.7109375" style="74" customWidth="1"/>
    <col min="2827" max="2827" width="10.140625" style="74" customWidth="1"/>
    <col min="2828" max="2829" width="10" style="74" customWidth="1"/>
    <col min="2830" max="2830" width="9.42578125" style="74" customWidth="1"/>
    <col min="2831" max="2831" width="11.85546875" style="74" customWidth="1"/>
    <col min="2832" max="3070" width="9.140625" style="74"/>
    <col min="3071" max="3071" width="33.140625" style="74" customWidth="1"/>
    <col min="3072" max="3072" width="10" style="74" customWidth="1"/>
    <col min="3073" max="3073" width="0" style="74" hidden="1" customWidth="1"/>
    <col min="3074" max="3074" width="9.5703125" style="74" customWidth="1"/>
    <col min="3075" max="3075" width="10" style="74" customWidth="1"/>
    <col min="3076" max="3076" width="10.140625" style="74" customWidth="1"/>
    <col min="3077" max="3077" width="9.85546875" style="74" customWidth="1"/>
    <col min="3078" max="3078" width="0" style="74" hidden="1" customWidth="1"/>
    <col min="3079" max="3079" width="9.5703125" style="74" customWidth="1"/>
    <col min="3080" max="3080" width="10.42578125" style="74" customWidth="1"/>
    <col min="3081" max="3081" width="10.28515625" style="74" customWidth="1"/>
    <col min="3082" max="3082" width="11.7109375" style="74" customWidth="1"/>
    <col min="3083" max="3083" width="10.140625" style="74" customWidth="1"/>
    <col min="3084" max="3085" width="10" style="74" customWidth="1"/>
    <col min="3086" max="3086" width="9.42578125" style="74" customWidth="1"/>
    <col min="3087" max="3087" width="11.85546875" style="74" customWidth="1"/>
    <col min="3088" max="3326" width="9.140625" style="74"/>
    <col min="3327" max="3327" width="33.140625" style="74" customWidth="1"/>
    <col min="3328" max="3328" width="10" style="74" customWidth="1"/>
    <col min="3329" max="3329" width="0" style="74" hidden="1" customWidth="1"/>
    <col min="3330" max="3330" width="9.5703125" style="74" customWidth="1"/>
    <col min="3331" max="3331" width="10" style="74" customWidth="1"/>
    <col min="3332" max="3332" width="10.140625" style="74" customWidth="1"/>
    <col min="3333" max="3333" width="9.85546875" style="74" customWidth="1"/>
    <col min="3334" max="3334" width="0" style="74" hidden="1" customWidth="1"/>
    <col min="3335" max="3335" width="9.5703125" style="74" customWidth="1"/>
    <col min="3336" max="3336" width="10.42578125" style="74" customWidth="1"/>
    <col min="3337" max="3337" width="10.28515625" style="74" customWidth="1"/>
    <col min="3338" max="3338" width="11.7109375" style="74" customWidth="1"/>
    <col min="3339" max="3339" width="10.140625" style="74" customWidth="1"/>
    <col min="3340" max="3341" width="10" style="74" customWidth="1"/>
    <col min="3342" max="3342" width="9.42578125" style="74" customWidth="1"/>
    <col min="3343" max="3343" width="11.85546875" style="74" customWidth="1"/>
    <col min="3344" max="3582" width="9.140625" style="74"/>
    <col min="3583" max="3583" width="33.140625" style="74" customWidth="1"/>
    <col min="3584" max="3584" width="10" style="74" customWidth="1"/>
    <col min="3585" max="3585" width="0" style="74" hidden="1" customWidth="1"/>
    <col min="3586" max="3586" width="9.5703125" style="74" customWidth="1"/>
    <col min="3587" max="3587" width="10" style="74" customWidth="1"/>
    <col min="3588" max="3588" width="10.140625" style="74" customWidth="1"/>
    <col min="3589" max="3589" width="9.85546875" style="74" customWidth="1"/>
    <col min="3590" max="3590" width="0" style="74" hidden="1" customWidth="1"/>
    <col min="3591" max="3591" width="9.5703125" style="74" customWidth="1"/>
    <col min="3592" max="3592" width="10.42578125" style="74" customWidth="1"/>
    <col min="3593" max="3593" width="10.28515625" style="74" customWidth="1"/>
    <col min="3594" max="3594" width="11.7109375" style="74" customWidth="1"/>
    <col min="3595" max="3595" width="10.140625" style="74" customWidth="1"/>
    <col min="3596" max="3597" width="10" style="74" customWidth="1"/>
    <col min="3598" max="3598" width="9.42578125" style="74" customWidth="1"/>
    <col min="3599" max="3599" width="11.85546875" style="74" customWidth="1"/>
    <col min="3600" max="3838" width="9.140625" style="74"/>
    <col min="3839" max="3839" width="33.140625" style="74" customWidth="1"/>
    <col min="3840" max="3840" width="10" style="74" customWidth="1"/>
    <col min="3841" max="3841" width="0" style="74" hidden="1" customWidth="1"/>
    <col min="3842" max="3842" width="9.5703125" style="74" customWidth="1"/>
    <col min="3843" max="3843" width="10" style="74" customWidth="1"/>
    <col min="3844" max="3844" width="10.140625" style="74" customWidth="1"/>
    <col min="3845" max="3845" width="9.85546875" style="74" customWidth="1"/>
    <col min="3846" max="3846" width="0" style="74" hidden="1" customWidth="1"/>
    <col min="3847" max="3847" width="9.5703125" style="74" customWidth="1"/>
    <col min="3848" max="3848" width="10.42578125" style="74" customWidth="1"/>
    <col min="3849" max="3849" width="10.28515625" style="74" customWidth="1"/>
    <col min="3850" max="3850" width="11.7109375" style="74" customWidth="1"/>
    <col min="3851" max="3851" width="10.140625" style="74" customWidth="1"/>
    <col min="3852" max="3853" width="10" style="74" customWidth="1"/>
    <col min="3854" max="3854" width="9.42578125" style="74" customWidth="1"/>
    <col min="3855" max="3855" width="11.85546875" style="74" customWidth="1"/>
    <col min="3856" max="4094" width="9.140625" style="74"/>
    <col min="4095" max="4095" width="33.140625" style="74" customWidth="1"/>
    <col min="4096" max="4096" width="10" style="74" customWidth="1"/>
    <col min="4097" max="4097" width="0" style="74" hidden="1" customWidth="1"/>
    <col min="4098" max="4098" width="9.5703125" style="74" customWidth="1"/>
    <col min="4099" max="4099" width="10" style="74" customWidth="1"/>
    <col min="4100" max="4100" width="10.140625" style="74" customWidth="1"/>
    <col min="4101" max="4101" width="9.85546875" style="74" customWidth="1"/>
    <col min="4102" max="4102" width="0" style="74" hidden="1" customWidth="1"/>
    <col min="4103" max="4103" width="9.5703125" style="74" customWidth="1"/>
    <col min="4104" max="4104" width="10.42578125" style="74" customWidth="1"/>
    <col min="4105" max="4105" width="10.28515625" style="74" customWidth="1"/>
    <col min="4106" max="4106" width="11.7109375" style="74" customWidth="1"/>
    <col min="4107" max="4107" width="10.140625" style="74" customWidth="1"/>
    <col min="4108" max="4109" width="10" style="74" customWidth="1"/>
    <col min="4110" max="4110" width="9.42578125" style="74" customWidth="1"/>
    <col min="4111" max="4111" width="11.85546875" style="74" customWidth="1"/>
    <col min="4112" max="4350" width="9.140625" style="74"/>
    <col min="4351" max="4351" width="33.140625" style="74" customWidth="1"/>
    <col min="4352" max="4352" width="10" style="74" customWidth="1"/>
    <col min="4353" max="4353" width="0" style="74" hidden="1" customWidth="1"/>
    <col min="4354" max="4354" width="9.5703125" style="74" customWidth="1"/>
    <col min="4355" max="4355" width="10" style="74" customWidth="1"/>
    <col min="4356" max="4356" width="10.140625" style="74" customWidth="1"/>
    <col min="4357" max="4357" width="9.85546875" style="74" customWidth="1"/>
    <col min="4358" max="4358" width="0" style="74" hidden="1" customWidth="1"/>
    <col min="4359" max="4359" width="9.5703125" style="74" customWidth="1"/>
    <col min="4360" max="4360" width="10.42578125" style="74" customWidth="1"/>
    <col min="4361" max="4361" width="10.28515625" style="74" customWidth="1"/>
    <col min="4362" max="4362" width="11.7109375" style="74" customWidth="1"/>
    <col min="4363" max="4363" width="10.140625" style="74" customWidth="1"/>
    <col min="4364" max="4365" width="10" style="74" customWidth="1"/>
    <col min="4366" max="4366" width="9.42578125" style="74" customWidth="1"/>
    <col min="4367" max="4367" width="11.85546875" style="74" customWidth="1"/>
    <col min="4368" max="4606" width="9.140625" style="74"/>
    <col min="4607" max="4607" width="33.140625" style="74" customWidth="1"/>
    <col min="4608" max="4608" width="10" style="74" customWidth="1"/>
    <col min="4609" max="4609" width="0" style="74" hidden="1" customWidth="1"/>
    <col min="4610" max="4610" width="9.5703125" style="74" customWidth="1"/>
    <col min="4611" max="4611" width="10" style="74" customWidth="1"/>
    <col min="4612" max="4612" width="10.140625" style="74" customWidth="1"/>
    <col min="4613" max="4613" width="9.85546875" style="74" customWidth="1"/>
    <col min="4614" max="4614" width="0" style="74" hidden="1" customWidth="1"/>
    <col min="4615" max="4615" width="9.5703125" style="74" customWidth="1"/>
    <col min="4616" max="4616" width="10.42578125" style="74" customWidth="1"/>
    <col min="4617" max="4617" width="10.28515625" style="74" customWidth="1"/>
    <col min="4618" max="4618" width="11.7109375" style="74" customWidth="1"/>
    <col min="4619" max="4619" width="10.140625" style="74" customWidth="1"/>
    <col min="4620" max="4621" width="10" style="74" customWidth="1"/>
    <col min="4622" max="4622" width="9.42578125" style="74" customWidth="1"/>
    <col min="4623" max="4623" width="11.85546875" style="74" customWidth="1"/>
    <col min="4624" max="4862" width="9.140625" style="74"/>
    <col min="4863" max="4863" width="33.140625" style="74" customWidth="1"/>
    <col min="4864" max="4864" width="10" style="74" customWidth="1"/>
    <col min="4865" max="4865" width="0" style="74" hidden="1" customWidth="1"/>
    <col min="4866" max="4866" width="9.5703125" style="74" customWidth="1"/>
    <col min="4867" max="4867" width="10" style="74" customWidth="1"/>
    <col min="4868" max="4868" width="10.140625" style="74" customWidth="1"/>
    <col min="4869" max="4869" width="9.85546875" style="74" customWidth="1"/>
    <col min="4870" max="4870" width="0" style="74" hidden="1" customWidth="1"/>
    <col min="4871" max="4871" width="9.5703125" style="74" customWidth="1"/>
    <col min="4872" max="4872" width="10.42578125" style="74" customWidth="1"/>
    <col min="4873" max="4873" width="10.28515625" style="74" customWidth="1"/>
    <col min="4874" max="4874" width="11.7109375" style="74" customWidth="1"/>
    <col min="4875" max="4875" width="10.140625" style="74" customWidth="1"/>
    <col min="4876" max="4877" width="10" style="74" customWidth="1"/>
    <col min="4878" max="4878" width="9.42578125" style="74" customWidth="1"/>
    <col min="4879" max="4879" width="11.85546875" style="74" customWidth="1"/>
    <col min="4880" max="5118" width="9.140625" style="74"/>
    <col min="5119" max="5119" width="33.140625" style="74" customWidth="1"/>
    <col min="5120" max="5120" width="10" style="74" customWidth="1"/>
    <col min="5121" max="5121" width="0" style="74" hidden="1" customWidth="1"/>
    <col min="5122" max="5122" width="9.5703125" style="74" customWidth="1"/>
    <col min="5123" max="5123" width="10" style="74" customWidth="1"/>
    <col min="5124" max="5124" width="10.140625" style="74" customWidth="1"/>
    <col min="5125" max="5125" width="9.85546875" style="74" customWidth="1"/>
    <col min="5126" max="5126" width="0" style="74" hidden="1" customWidth="1"/>
    <col min="5127" max="5127" width="9.5703125" style="74" customWidth="1"/>
    <col min="5128" max="5128" width="10.42578125" style="74" customWidth="1"/>
    <col min="5129" max="5129" width="10.28515625" style="74" customWidth="1"/>
    <col min="5130" max="5130" width="11.7109375" style="74" customWidth="1"/>
    <col min="5131" max="5131" width="10.140625" style="74" customWidth="1"/>
    <col min="5132" max="5133" width="10" style="74" customWidth="1"/>
    <col min="5134" max="5134" width="9.42578125" style="74" customWidth="1"/>
    <col min="5135" max="5135" width="11.85546875" style="74" customWidth="1"/>
    <col min="5136" max="5374" width="9.140625" style="74"/>
    <col min="5375" max="5375" width="33.140625" style="74" customWidth="1"/>
    <col min="5376" max="5376" width="10" style="74" customWidth="1"/>
    <col min="5377" max="5377" width="0" style="74" hidden="1" customWidth="1"/>
    <col min="5378" max="5378" width="9.5703125" style="74" customWidth="1"/>
    <col min="5379" max="5379" width="10" style="74" customWidth="1"/>
    <col min="5380" max="5380" width="10.140625" style="74" customWidth="1"/>
    <col min="5381" max="5381" width="9.85546875" style="74" customWidth="1"/>
    <col min="5382" max="5382" width="0" style="74" hidden="1" customWidth="1"/>
    <col min="5383" max="5383" width="9.5703125" style="74" customWidth="1"/>
    <col min="5384" max="5384" width="10.42578125" style="74" customWidth="1"/>
    <col min="5385" max="5385" width="10.28515625" style="74" customWidth="1"/>
    <col min="5386" max="5386" width="11.7109375" style="74" customWidth="1"/>
    <col min="5387" max="5387" width="10.140625" style="74" customWidth="1"/>
    <col min="5388" max="5389" width="10" style="74" customWidth="1"/>
    <col min="5390" max="5390" width="9.42578125" style="74" customWidth="1"/>
    <col min="5391" max="5391" width="11.85546875" style="74" customWidth="1"/>
    <col min="5392" max="5630" width="9.140625" style="74"/>
    <col min="5631" max="5631" width="33.140625" style="74" customWidth="1"/>
    <col min="5632" max="5632" width="10" style="74" customWidth="1"/>
    <col min="5633" max="5633" width="0" style="74" hidden="1" customWidth="1"/>
    <col min="5634" max="5634" width="9.5703125" style="74" customWidth="1"/>
    <col min="5635" max="5635" width="10" style="74" customWidth="1"/>
    <col min="5636" max="5636" width="10.140625" style="74" customWidth="1"/>
    <col min="5637" max="5637" width="9.85546875" style="74" customWidth="1"/>
    <col min="5638" max="5638" width="0" style="74" hidden="1" customWidth="1"/>
    <col min="5639" max="5639" width="9.5703125" style="74" customWidth="1"/>
    <col min="5640" max="5640" width="10.42578125" style="74" customWidth="1"/>
    <col min="5641" max="5641" width="10.28515625" style="74" customWidth="1"/>
    <col min="5642" max="5642" width="11.7109375" style="74" customWidth="1"/>
    <col min="5643" max="5643" width="10.140625" style="74" customWidth="1"/>
    <col min="5644" max="5645" width="10" style="74" customWidth="1"/>
    <col min="5646" max="5646" width="9.42578125" style="74" customWidth="1"/>
    <col min="5647" max="5647" width="11.85546875" style="74" customWidth="1"/>
    <col min="5648" max="5886" width="9.140625" style="74"/>
    <col min="5887" max="5887" width="33.140625" style="74" customWidth="1"/>
    <col min="5888" max="5888" width="10" style="74" customWidth="1"/>
    <col min="5889" max="5889" width="0" style="74" hidden="1" customWidth="1"/>
    <col min="5890" max="5890" width="9.5703125" style="74" customWidth="1"/>
    <col min="5891" max="5891" width="10" style="74" customWidth="1"/>
    <col min="5892" max="5892" width="10.140625" style="74" customWidth="1"/>
    <col min="5893" max="5893" width="9.85546875" style="74" customWidth="1"/>
    <col min="5894" max="5894" width="0" style="74" hidden="1" customWidth="1"/>
    <col min="5895" max="5895" width="9.5703125" style="74" customWidth="1"/>
    <col min="5896" max="5896" width="10.42578125" style="74" customWidth="1"/>
    <col min="5897" max="5897" width="10.28515625" style="74" customWidth="1"/>
    <col min="5898" max="5898" width="11.7109375" style="74" customWidth="1"/>
    <col min="5899" max="5899" width="10.140625" style="74" customWidth="1"/>
    <col min="5900" max="5901" width="10" style="74" customWidth="1"/>
    <col min="5902" max="5902" width="9.42578125" style="74" customWidth="1"/>
    <col min="5903" max="5903" width="11.85546875" style="74" customWidth="1"/>
    <col min="5904" max="6142" width="9.140625" style="74"/>
    <col min="6143" max="6143" width="33.140625" style="74" customWidth="1"/>
    <col min="6144" max="6144" width="10" style="74" customWidth="1"/>
    <col min="6145" max="6145" width="0" style="74" hidden="1" customWidth="1"/>
    <col min="6146" max="6146" width="9.5703125" style="74" customWidth="1"/>
    <col min="6147" max="6147" width="10" style="74" customWidth="1"/>
    <col min="6148" max="6148" width="10.140625" style="74" customWidth="1"/>
    <col min="6149" max="6149" width="9.85546875" style="74" customWidth="1"/>
    <col min="6150" max="6150" width="0" style="74" hidden="1" customWidth="1"/>
    <col min="6151" max="6151" width="9.5703125" style="74" customWidth="1"/>
    <col min="6152" max="6152" width="10.42578125" style="74" customWidth="1"/>
    <col min="6153" max="6153" width="10.28515625" style="74" customWidth="1"/>
    <col min="6154" max="6154" width="11.7109375" style="74" customWidth="1"/>
    <col min="6155" max="6155" width="10.140625" style="74" customWidth="1"/>
    <col min="6156" max="6157" width="10" style="74" customWidth="1"/>
    <col min="6158" max="6158" width="9.42578125" style="74" customWidth="1"/>
    <col min="6159" max="6159" width="11.85546875" style="74" customWidth="1"/>
    <col min="6160" max="6398" width="9.140625" style="74"/>
    <col min="6399" max="6399" width="33.140625" style="74" customWidth="1"/>
    <col min="6400" max="6400" width="10" style="74" customWidth="1"/>
    <col min="6401" max="6401" width="0" style="74" hidden="1" customWidth="1"/>
    <col min="6402" max="6402" width="9.5703125" style="74" customWidth="1"/>
    <col min="6403" max="6403" width="10" style="74" customWidth="1"/>
    <col min="6404" max="6404" width="10.140625" style="74" customWidth="1"/>
    <col min="6405" max="6405" width="9.85546875" style="74" customWidth="1"/>
    <col min="6406" max="6406" width="0" style="74" hidden="1" customWidth="1"/>
    <col min="6407" max="6407" width="9.5703125" style="74" customWidth="1"/>
    <col min="6408" max="6408" width="10.42578125" style="74" customWidth="1"/>
    <col min="6409" max="6409" width="10.28515625" style="74" customWidth="1"/>
    <col min="6410" max="6410" width="11.7109375" style="74" customWidth="1"/>
    <col min="6411" max="6411" width="10.140625" style="74" customWidth="1"/>
    <col min="6412" max="6413" width="10" style="74" customWidth="1"/>
    <col min="6414" max="6414" width="9.42578125" style="74" customWidth="1"/>
    <col min="6415" max="6415" width="11.85546875" style="74" customWidth="1"/>
    <col min="6416" max="6654" width="9.140625" style="74"/>
    <col min="6655" max="6655" width="33.140625" style="74" customWidth="1"/>
    <col min="6656" max="6656" width="10" style="74" customWidth="1"/>
    <col min="6657" max="6657" width="0" style="74" hidden="1" customWidth="1"/>
    <col min="6658" max="6658" width="9.5703125" style="74" customWidth="1"/>
    <col min="6659" max="6659" width="10" style="74" customWidth="1"/>
    <col min="6660" max="6660" width="10.140625" style="74" customWidth="1"/>
    <col min="6661" max="6661" width="9.85546875" style="74" customWidth="1"/>
    <col min="6662" max="6662" width="0" style="74" hidden="1" customWidth="1"/>
    <col min="6663" max="6663" width="9.5703125" style="74" customWidth="1"/>
    <col min="6664" max="6664" width="10.42578125" style="74" customWidth="1"/>
    <col min="6665" max="6665" width="10.28515625" style="74" customWidth="1"/>
    <col min="6666" max="6666" width="11.7109375" style="74" customWidth="1"/>
    <col min="6667" max="6667" width="10.140625" style="74" customWidth="1"/>
    <col min="6668" max="6669" width="10" style="74" customWidth="1"/>
    <col min="6670" max="6670" width="9.42578125" style="74" customWidth="1"/>
    <col min="6671" max="6671" width="11.85546875" style="74" customWidth="1"/>
    <col min="6672" max="6910" width="9.140625" style="74"/>
    <col min="6911" max="6911" width="33.140625" style="74" customWidth="1"/>
    <col min="6912" max="6912" width="10" style="74" customWidth="1"/>
    <col min="6913" max="6913" width="0" style="74" hidden="1" customWidth="1"/>
    <col min="6914" max="6914" width="9.5703125" style="74" customWidth="1"/>
    <col min="6915" max="6915" width="10" style="74" customWidth="1"/>
    <col min="6916" max="6916" width="10.140625" style="74" customWidth="1"/>
    <col min="6917" max="6917" width="9.85546875" style="74" customWidth="1"/>
    <col min="6918" max="6918" width="0" style="74" hidden="1" customWidth="1"/>
    <col min="6919" max="6919" width="9.5703125" style="74" customWidth="1"/>
    <col min="6920" max="6920" width="10.42578125" style="74" customWidth="1"/>
    <col min="6921" max="6921" width="10.28515625" style="74" customWidth="1"/>
    <col min="6922" max="6922" width="11.7109375" style="74" customWidth="1"/>
    <col min="6923" max="6923" width="10.140625" style="74" customWidth="1"/>
    <col min="6924" max="6925" width="10" style="74" customWidth="1"/>
    <col min="6926" max="6926" width="9.42578125" style="74" customWidth="1"/>
    <col min="6927" max="6927" width="11.85546875" style="74" customWidth="1"/>
    <col min="6928" max="7166" width="9.140625" style="74"/>
    <col min="7167" max="7167" width="33.140625" style="74" customWidth="1"/>
    <col min="7168" max="7168" width="10" style="74" customWidth="1"/>
    <col min="7169" max="7169" width="0" style="74" hidden="1" customWidth="1"/>
    <col min="7170" max="7170" width="9.5703125" style="74" customWidth="1"/>
    <col min="7171" max="7171" width="10" style="74" customWidth="1"/>
    <col min="7172" max="7172" width="10.140625" style="74" customWidth="1"/>
    <col min="7173" max="7173" width="9.85546875" style="74" customWidth="1"/>
    <col min="7174" max="7174" width="0" style="74" hidden="1" customWidth="1"/>
    <col min="7175" max="7175" width="9.5703125" style="74" customWidth="1"/>
    <col min="7176" max="7176" width="10.42578125" style="74" customWidth="1"/>
    <col min="7177" max="7177" width="10.28515625" style="74" customWidth="1"/>
    <col min="7178" max="7178" width="11.7109375" style="74" customWidth="1"/>
    <col min="7179" max="7179" width="10.140625" style="74" customWidth="1"/>
    <col min="7180" max="7181" width="10" style="74" customWidth="1"/>
    <col min="7182" max="7182" width="9.42578125" style="74" customWidth="1"/>
    <col min="7183" max="7183" width="11.85546875" style="74" customWidth="1"/>
    <col min="7184" max="7422" width="9.140625" style="74"/>
    <col min="7423" max="7423" width="33.140625" style="74" customWidth="1"/>
    <col min="7424" max="7424" width="10" style="74" customWidth="1"/>
    <col min="7425" max="7425" width="0" style="74" hidden="1" customWidth="1"/>
    <col min="7426" max="7426" width="9.5703125" style="74" customWidth="1"/>
    <col min="7427" max="7427" width="10" style="74" customWidth="1"/>
    <col min="7428" max="7428" width="10.140625" style="74" customWidth="1"/>
    <col min="7429" max="7429" width="9.85546875" style="74" customWidth="1"/>
    <col min="7430" max="7430" width="0" style="74" hidden="1" customWidth="1"/>
    <col min="7431" max="7431" width="9.5703125" style="74" customWidth="1"/>
    <col min="7432" max="7432" width="10.42578125" style="74" customWidth="1"/>
    <col min="7433" max="7433" width="10.28515625" style="74" customWidth="1"/>
    <col min="7434" max="7434" width="11.7109375" style="74" customWidth="1"/>
    <col min="7435" max="7435" width="10.140625" style="74" customWidth="1"/>
    <col min="7436" max="7437" width="10" style="74" customWidth="1"/>
    <col min="7438" max="7438" width="9.42578125" style="74" customWidth="1"/>
    <col min="7439" max="7439" width="11.85546875" style="74" customWidth="1"/>
    <col min="7440" max="7678" width="9.140625" style="74"/>
    <col min="7679" max="7679" width="33.140625" style="74" customWidth="1"/>
    <col min="7680" max="7680" width="10" style="74" customWidth="1"/>
    <col min="7681" max="7681" width="0" style="74" hidden="1" customWidth="1"/>
    <col min="7682" max="7682" width="9.5703125" style="74" customWidth="1"/>
    <col min="7683" max="7683" width="10" style="74" customWidth="1"/>
    <col min="7684" max="7684" width="10.140625" style="74" customWidth="1"/>
    <col min="7685" max="7685" width="9.85546875" style="74" customWidth="1"/>
    <col min="7686" max="7686" width="0" style="74" hidden="1" customWidth="1"/>
    <col min="7687" max="7687" width="9.5703125" style="74" customWidth="1"/>
    <col min="7688" max="7688" width="10.42578125" style="74" customWidth="1"/>
    <col min="7689" max="7689" width="10.28515625" style="74" customWidth="1"/>
    <col min="7690" max="7690" width="11.7109375" style="74" customWidth="1"/>
    <col min="7691" max="7691" width="10.140625" style="74" customWidth="1"/>
    <col min="7692" max="7693" width="10" style="74" customWidth="1"/>
    <col min="7694" max="7694" width="9.42578125" style="74" customWidth="1"/>
    <col min="7695" max="7695" width="11.85546875" style="74" customWidth="1"/>
    <col min="7696" max="7934" width="9.140625" style="74"/>
    <col min="7935" max="7935" width="33.140625" style="74" customWidth="1"/>
    <col min="7936" max="7936" width="10" style="74" customWidth="1"/>
    <col min="7937" max="7937" width="0" style="74" hidden="1" customWidth="1"/>
    <col min="7938" max="7938" width="9.5703125" style="74" customWidth="1"/>
    <col min="7939" max="7939" width="10" style="74" customWidth="1"/>
    <col min="7940" max="7940" width="10.140625" style="74" customWidth="1"/>
    <col min="7941" max="7941" width="9.85546875" style="74" customWidth="1"/>
    <col min="7942" max="7942" width="0" style="74" hidden="1" customWidth="1"/>
    <col min="7943" max="7943" width="9.5703125" style="74" customWidth="1"/>
    <col min="7944" max="7944" width="10.42578125" style="74" customWidth="1"/>
    <col min="7945" max="7945" width="10.28515625" style="74" customWidth="1"/>
    <col min="7946" max="7946" width="11.7109375" style="74" customWidth="1"/>
    <col min="7947" max="7947" width="10.140625" style="74" customWidth="1"/>
    <col min="7948" max="7949" width="10" style="74" customWidth="1"/>
    <col min="7950" max="7950" width="9.42578125" style="74" customWidth="1"/>
    <col min="7951" max="7951" width="11.85546875" style="74" customWidth="1"/>
    <col min="7952" max="8190" width="9.140625" style="74"/>
    <col min="8191" max="8191" width="33.140625" style="74" customWidth="1"/>
    <col min="8192" max="8192" width="10" style="74" customWidth="1"/>
    <col min="8193" max="8193" width="0" style="74" hidden="1" customWidth="1"/>
    <col min="8194" max="8194" width="9.5703125" style="74" customWidth="1"/>
    <col min="8195" max="8195" width="10" style="74" customWidth="1"/>
    <col min="8196" max="8196" width="10.140625" style="74" customWidth="1"/>
    <col min="8197" max="8197" width="9.85546875" style="74" customWidth="1"/>
    <col min="8198" max="8198" width="0" style="74" hidden="1" customWidth="1"/>
    <col min="8199" max="8199" width="9.5703125" style="74" customWidth="1"/>
    <col min="8200" max="8200" width="10.42578125" style="74" customWidth="1"/>
    <col min="8201" max="8201" width="10.28515625" style="74" customWidth="1"/>
    <col min="8202" max="8202" width="11.7109375" style="74" customWidth="1"/>
    <col min="8203" max="8203" width="10.140625" style="74" customWidth="1"/>
    <col min="8204" max="8205" width="10" style="74" customWidth="1"/>
    <col min="8206" max="8206" width="9.42578125" style="74" customWidth="1"/>
    <col min="8207" max="8207" width="11.85546875" style="74" customWidth="1"/>
    <col min="8208" max="8446" width="9.140625" style="74"/>
    <col min="8447" max="8447" width="33.140625" style="74" customWidth="1"/>
    <col min="8448" max="8448" width="10" style="74" customWidth="1"/>
    <col min="8449" max="8449" width="0" style="74" hidden="1" customWidth="1"/>
    <col min="8450" max="8450" width="9.5703125" style="74" customWidth="1"/>
    <col min="8451" max="8451" width="10" style="74" customWidth="1"/>
    <col min="8452" max="8452" width="10.140625" style="74" customWidth="1"/>
    <col min="8453" max="8453" width="9.85546875" style="74" customWidth="1"/>
    <col min="8454" max="8454" width="0" style="74" hidden="1" customWidth="1"/>
    <col min="8455" max="8455" width="9.5703125" style="74" customWidth="1"/>
    <col min="8456" max="8456" width="10.42578125" style="74" customWidth="1"/>
    <col min="8457" max="8457" width="10.28515625" style="74" customWidth="1"/>
    <col min="8458" max="8458" width="11.7109375" style="74" customWidth="1"/>
    <col min="8459" max="8459" width="10.140625" style="74" customWidth="1"/>
    <col min="8460" max="8461" width="10" style="74" customWidth="1"/>
    <col min="8462" max="8462" width="9.42578125" style="74" customWidth="1"/>
    <col min="8463" max="8463" width="11.85546875" style="74" customWidth="1"/>
    <col min="8464" max="8702" width="9.140625" style="74"/>
    <col min="8703" max="8703" width="33.140625" style="74" customWidth="1"/>
    <col min="8704" max="8704" width="10" style="74" customWidth="1"/>
    <col min="8705" max="8705" width="0" style="74" hidden="1" customWidth="1"/>
    <col min="8706" max="8706" width="9.5703125" style="74" customWidth="1"/>
    <col min="8707" max="8707" width="10" style="74" customWidth="1"/>
    <col min="8708" max="8708" width="10.140625" style="74" customWidth="1"/>
    <col min="8709" max="8709" width="9.85546875" style="74" customWidth="1"/>
    <col min="8710" max="8710" width="0" style="74" hidden="1" customWidth="1"/>
    <col min="8711" max="8711" width="9.5703125" style="74" customWidth="1"/>
    <col min="8712" max="8712" width="10.42578125" style="74" customWidth="1"/>
    <col min="8713" max="8713" width="10.28515625" style="74" customWidth="1"/>
    <col min="8714" max="8714" width="11.7109375" style="74" customWidth="1"/>
    <col min="8715" max="8715" width="10.140625" style="74" customWidth="1"/>
    <col min="8716" max="8717" width="10" style="74" customWidth="1"/>
    <col min="8718" max="8718" width="9.42578125" style="74" customWidth="1"/>
    <col min="8719" max="8719" width="11.85546875" style="74" customWidth="1"/>
    <col min="8720" max="8958" width="9.140625" style="74"/>
    <col min="8959" max="8959" width="33.140625" style="74" customWidth="1"/>
    <col min="8960" max="8960" width="10" style="74" customWidth="1"/>
    <col min="8961" max="8961" width="0" style="74" hidden="1" customWidth="1"/>
    <col min="8962" max="8962" width="9.5703125" style="74" customWidth="1"/>
    <col min="8963" max="8963" width="10" style="74" customWidth="1"/>
    <col min="8964" max="8964" width="10.140625" style="74" customWidth="1"/>
    <col min="8965" max="8965" width="9.85546875" style="74" customWidth="1"/>
    <col min="8966" max="8966" width="0" style="74" hidden="1" customWidth="1"/>
    <col min="8967" max="8967" width="9.5703125" style="74" customWidth="1"/>
    <col min="8968" max="8968" width="10.42578125" style="74" customWidth="1"/>
    <col min="8969" max="8969" width="10.28515625" style="74" customWidth="1"/>
    <col min="8970" max="8970" width="11.7109375" style="74" customWidth="1"/>
    <col min="8971" max="8971" width="10.140625" style="74" customWidth="1"/>
    <col min="8972" max="8973" width="10" style="74" customWidth="1"/>
    <col min="8974" max="8974" width="9.42578125" style="74" customWidth="1"/>
    <col min="8975" max="8975" width="11.85546875" style="74" customWidth="1"/>
    <col min="8976" max="9214" width="9.140625" style="74"/>
    <col min="9215" max="9215" width="33.140625" style="74" customWidth="1"/>
    <col min="9216" max="9216" width="10" style="74" customWidth="1"/>
    <col min="9217" max="9217" width="0" style="74" hidden="1" customWidth="1"/>
    <col min="9218" max="9218" width="9.5703125" style="74" customWidth="1"/>
    <col min="9219" max="9219" width="10" style="74" customWidth="1"/>
    <col min="9220" max="9220" width="10.140625" style="74" customWidth="1"/>
    <col min="9221" max="9221" width="9.85546875" style="74" customWidth="1"/>
    <col min="9222" max="9222" width="0" style="74" hidden="1" customWidth="1"/>
    <col min="9223" max="9223" width="9.5703125" style="74" customWidth="1"/>
    <col min="9224" max="9224" width="10.42578125" style="74" customWidth="1"/>
    <col min="9225" max="9225" width="10.28515625" style="74" customWidth="1"/>
    <col min="9226" max="9226" width="11.7109375" style="74" customWidth="1"/>
    <col min="9227" max="9227" width="10.140625" style="74" customWidth="1"/>
    <col min="9228" max="9229" width="10" style="74" customWidth="1"/>
    <col min="9230" max="9230" width="9.42578125" style="74" customWidth="1"/>
    <col min="9231" max="9231" width="11.85546875" style="74" customWidth="1"/>
    <col min="9232" max="9470" width="9.140625" style="74"/>
    <col min="9471" max="9471" width="33.140625" style="74" customWidth="1"/>
    <col min="9472" max="9472" width="10" style="74" customWidth="1"/>
    <col min="9473" max="9473" width="0" style="74" hidden="1" customWidth="1"/>
    <col min="9474" max="9474" width="9.5703125" style="74" customWidth="1"/>
    <col min="9475" max="9475" width="10" style="74" customWidth="1"/>
    <col min="9476" max="9476" width="10.140625" style="74" customWidth="1"/>
    <col min="9477" max="9477" width="9.85546875" style="74" customWidth="1"/>
    <col min="9478" max="9478" width="0" style="74" hidden="1" customWidth="1"/>
    <col min="9479" max="9479" width="9.5703125" style="74" customWidth="1"/>
    <col min="9480" max="9480" width="10.42578125" style="74" customWidth="1"/>
    <col min="9481" max="9481" width="10.28515625" style="74" customWidth="1"/>
    <col min="9482" max="9482" width="11.7109375" style="74" customWidth="1"/>
    <col min="9483" max="9483" width="10.140625" style="74" customWidth="1"/>
    <col min="9484" max="9485" width="10" style="74" customWidth="1"/>
    <col min="9486" max="9486" width="9.42578125" style="74" customWidth="1"/>
    <col min="9487" max="9487" width="11.85546875" style="74" customWidth="1"/>
    <col min="9488" max="9726" width="9.140625" style="74"/>
    <col min="9727" max="9727" width="33.140625" style="74" customWidth="1"/>
    <col min="9728" max="9728" width="10" style="74" customWidth="1"/>
    <col min="9729" max="9729" width="0" style="74" hidden="1" customWidth="1"/>
    <col min="9730" max="9730" width="9.5703125" style="74" customWidth="1"/>
    <col min="9731" max="9731" width="10" style="74" customWidth="1"/>
    <col min="9732" max="9732" width="10.140625" style="74" customWidth="1"/>
    <col min="9733" max="9733" width="9.85546875" style="74" customWidth="1"/>
    <col min="9734" max="9734" width="0" style="74" hidden="1" customWidth="1"/>
    <col min="9735" max="9735" width="9.5703125" style="74" customWidth="1"/>
    <col min="9736" max="9736" width="10.42578125" style="74" customWidth="1"/>
    <col min="9737" max="9737" width="10.28515625" style="74" customWidth="1"/>
    <col min="9738" max="9738" width="11.7109375" style="74" customWidth="1"/>
    <col min="9739" max="9739" width="10.140625" style="74" customWidth="1"/>
    <col min="9740" max="9741" width="10" style="74" customWidth="1"/>
    <col min="9742" max="9742" width="9.42578125" style="74" customWidth="1"/>
    <col min="9743" max="9743" width="11.85546875" style="74" customWidth="1"/>
    <col min="9744" max="9982" width="9.140625" style="74"/>
    <col min="9983" max="9983" width="33.140625" style="74" customWidth="1"/>
    <col min="9984" max="9984" width="10" style="74" customWidth="1"/>
    <col min="9985" max="9985" width="0" style="74" hidden="1" customWidth="1"/>
    <col min="9986" max="9986" width="9.5703125" style="74" customWidth="1"/>
    <col min="9987" max="9987" width="10" style="74" customWidth="1"/>
    <col min="9988" max="9988" width="10.140625" style="74" customWidth="1"/>
    <col min="9989" max="9989" width="9.85546875" style="74" customWidth="1"/>
    <col min="9990" max="9990" width="0" style="74" hidden="1" customWidth="1"/>
    <col min="9991" max="9991" width="9.5703125" style="74" customWidth="1"/>
    <col min="9992" max="9992" width="10.42578125" style="74" customWidth="1"/>
    <col min="9993" max="9993" width="10.28515625" style="74" customWidth="1"/>
    <col min="9994" max="9994" width="11.7109375" style="74" customWidth="1"/>
    <col min="9995" max="9995" width="10.140625" style="74" customWidth="1"/>
    <col min="9996" max="9997" width="10" style="74" customWidth="1"/>
    <col min="9998" max="9998" width="9.42578125" style="74" customWidth="1"/>
    <col min="9999" max="9999" width="11.85546875" style="74" customWidth="1"/>
    <col min="10000" max="10238" width="9.140625" style="74"/>
    <col min="10239" max="10239" width="33.140625" style="74" customWidth="1"/>
    <col min="10240" max="10240" width="10" style="74" customWidth="1"/>
    <col min="10241" max="10241" width="0" style="74" hidden="1" customWidth="1"/>
    <col min="10242" max="10242" width="9.5703125" style="74" customWidth="1"/>
    <col min="10243" max="10243" width="10" style="74" customWidth="1"/>
    <col min="10244" max="10244" width="10.140625" style="74" customWidth="1"/>
    <col min="10245" max="10245" width="9.85546875" style="74" customWidth="1"/>
    <col min="10246" max="10246" width="0" style="74" hidden="1" customWidth="1"/>
    <col min="10247" max="10247" width="9.5703125" style="74" customWidth="1"/>
    <col min="10248" max="10248" width="10.42578125" style="74" customWidth="1"/>
    <col min="10249" max="10249" width="10.28515625" style="74" customWidth="1"/>
    <col min="10250" max="10250" width="11.7109375" style="74" customWidth="1"/>
    <col min="10251" max="10251" width="10.140625" style="74" customWidth="1"/>
    <col min="10252" max="10253" width="10" style="74" customWidth="1"/>
    <col min="10254" max="10254" width="9.42578125" style="74" customWidth="1"/>
    <col min="10255" max="10255" width="11.85546875" style="74" customWidth="1"/>
    <col min="10256" max="10494" width="9.140625" style="74"/>
    <col min="10495" max="10495" width="33.140625" style="74" customWidth="1"/>
    <col min="10496" max="10496" width="10" style="74" customWidth="1"/>
    <col min="10497" max="10497" width="0" style="74" hidden="1" customWidth="1"/>
    <col min="10498" max="10498" width="9.5703125" style="74" customWidth="1"/>
    <col min="10499" max="10499" width="10" style="74" customWidth="1"/>
    <col min="10500" max="10500" width="10.140625" style="74" customWidth="1"/>
    <col min="10501" max="10501" width="9.85546875" style="74" customWidth="1"/>
    <col min="10502" max="10502" width="0" style="74" hidden="1" customWidth="1"/>
    <col min="10503" max="10503" width="9.5703125" style="74" customWidth="1"/>
    <col min="10504" max="10504" width="10.42578125" style="74" customWidth="1"/>
    <col min="10505" max="10505" width="10.28515625" style="74" customWidth="1"/>
    <col min="10506" max="10506" width="11.7109375" style="74" customWidth="1"/>
    <col min="10507" max="10507" width="10.140625" style="74" customWidth="1"/>
    <col min="10508" max="10509" width="10" style="74" customWidth="1"/>
    <col min="10510" max="10510" width="9.42578125" style="74" customWidth="1"/>
    <col min="10511" max="10511" width="11.85546875" style="74" customWidth="1"/>
    <col min="10512" max="10750" width="9.140625" style="74"/>
    <col min="10751" max="10751" width="33.140625" style="74" customWidth="1"/>
    <col min="10752" max="10752" width="10" style="74" customWidth="1"/>
    <col min="10753" max="10753" width="0" style="74" hidden="1" customWidth="1"/>
    <col min="10754" max="10754" width="9.5703125" style="74" customWidth="1"/>
    <col min="10755" max="10755" width="10" style="74" customWidth="1"/>
    <col min="10756" max="10756" width="10.140625" style="74" customWidth="1"/>
    <col min="10757" max="10757" width="9.85546875" style="74" customWidth="1"/>
    <col min="10758" max="10758" width="0" style="74" hidden="1" customWidth="1"/>
    <col min="10759" max="10759" width="9.5703125" style="74" customWidth="1"/>
    <col min="10760" max="10760" width="10.42578125" style="74" customWidth="1"/>
    <col min="10761" max="10761" width="10.28515625" style="74" customWidth="1"/>
    <col min="10762" max="10762" width="11.7109375" style="74" customWidth="1"/>
    <col min="10763" max="10763" width="10.140625" style="74" customWidth="1"/>
    <col min="10764" max="10765" width="10" style="74" customWidth="1"/>
    <col min="10766" max="10766" width="9.42578125" style="74" customWidth="1"/>
    <col min="10767" max="10767" width="11.85546875" style="74" customWidth="1"/>
    <col min="10768" max="11006" width="9.140625" style="74"/>
    <col min="11007" max="11007" width="33.140625" style="74" customWidth="1"/>
    <col min="11008" max="11008" width="10" style="74" customWidth="1"/>
    <col min="11009" max="11009" width="0" style="74" hidden="1" customWidth="1"/>
    <col min="11010" max="11010" width="9.5703125" style="74" customWidth="1"/>
    <col min="11011" max="11011" width="10" style="74" customWidth="1"/>
    <col min="11012" max="11012" width="10.140625" style="74" customWidth="1"/>
    <col min="11013" max="11013" width="9.85546875" style="74" customWidth="1"/>
    <col min="11014" max="11014" width="0" style="74" hidden="1" customWidth="1"/>
    <col min="11015" max="11015" width="9.5703125" style="74" customWidth="1"/>
    <col min="11016" max="11016" width="10.42578125" style="74" customWidth="1"/>
    <col min="11017" max="11017" width="10.28515625" style="74" customWidth="1"/>
    <col min="11018" max="11018" width="11.7109375" style="74" customWidth="1"/>
    <col min="11019" max="11019" width="10.140625" style="74" customWidth="1"/>
    <col min="11020" max="11021" width="10" style="74" customWidth="1"/>
    <col min="11022" max="11022" width="9.42578125" style="74" customWidth="1"/>
    <col min="11023" max="11023" width="11.85546875" style="74" customWidth="1"/>
    <col min="11024" max="11262" width="9.140625" style="74"/>
    <col min="11263" max="11263" width="33.140625" style="74" customWidth="1"/>
    <col min="11264" max="11264" width="10" style="74" customWidth="1"/>
    <col min="11265" max="11265" width="0" style="74" hidden="1" customWidth="1"/>
    <col min="11266" max="11266" width="9.5703125" style="74" customWidth="1"/>
    <col min="11267" max="11267" width="10" style="74" customWidth="1"/>
    <col min="11268" max="11268" width="10.140625" style="74" customWidth="1"/>
    <col min="11269" max="11269" width="9.85546875" style="74" customWidth="1"/>
    <col min="11270" max="11270" width="0" style="74" hidden="1" customWidth="1"/>
    <col min="11271" max="11271" width="9.5703125" style="74" customWidth="1"/>
    <col min="11272" max="11272" width="10.42578125" style="74" customWidth="1"/>
    <col min="11273" max="11273" width="10.28515625" style="74" customWidth="1"/>
    <col min="11274" max="11274" width="11.7109375" style="74" customWidth="1"/>
    <col min="11275" max="11275" width="10.140625" style="74" customWidth="1"/>
    <col min="11276" max="11277" width="10" style="74" customWidth="1"/>
    <col min="11278" max="11278" width="9.42578125" style="74" customWidth="1"/>
    <col min="11279" max="11279" width="11.85546875" style="74" customWidth="1"/>
    <col min="11280" max="11518" width="9.140625" style="74"/>
    <col min="11519" max="11519" width="33.140625" style="74" customWidth="1"/>
    <col min="11520" max="11520" width="10" style="74" customWidth="1"/>
    <col min="11521" max="11521" width="0" style="74" hidden="1" customWidth="1"/>
    <col min="11522" max="11522" width="9.5703125" style="74" customWidth="1"/>
    <col min="11523" max="11523" width="10" style="74" customWidth="1"/>
    <col min="11524" max="11524" width="10.140625" style="74" customWidth="1"/>
    <col min="11525" max="11525" width="9.85546875" style="74" customWidth="1"/>
    <col min="11526" max="11526" width="0" style="74" hidden="1" customWidth="1"/>
    <col min="11527" max="11527" width="9.5703125" style="74" customWidth="1"/>
    <col min="11528" max="11528" width="10.42578125" style="74" customWidth="1"/>
    <col min="11529" max="11529" width="10.28515625" style="74" customWidth="1"/>
    <col min="11530" max="11530" width="11.7109375" style="74" customWidth="1"/>
    <col min="11531" max="11531" width="10.140625" style="74" customWidth="1"/>
    <col min="11532" max="11533" width="10" style="74" customWidth="1"/>
    <col min="11534" max="11534" width="9.42578125" style="74" customWidth="1"/>
    <col min="11535" max="11535" width="11.85546875" style="74" customWidth="1"/>
    <col min="11536" max="11774" width="9.140625" style="74"/>
    <col min="11775" max="11775" width="33.140625" style="74" customWidth="1"/>
    <col min="11776" max="11776" width="10" style="74" customWidth="1"/>
    <col min="11777" max="11777" width="0" style="74" hidden="1" customWidth="1"/>
    <col min="11778" max="11778" width="9.5703125" style="74" customWidth="1"/>
    <col min="11779" max="11779" width="10" style="74" customWidth="1"/>
    <col min="11780" max="11780" width="10.140625" style="74" customWidth="1"/>
    <col min="11781" max="11781" width="9.85546875" style="74" customWidth="1"/>
    <col min="11782" max="11782" width="0" style="74" hidden="1" customWidth="1"/>
    <col min="11783" max="11783" width="9.5703125" style="74" customWidth="1"/>
    <col min="11784" max="11784" width="10.42578125" style="74" customWidth="1"/>
    <col min="11785" max="11785" width="10.28515625" style="74" customWidth="1"/>
    <col min="11786" max="11786" width="11.7109375" style="74" customWidth="1"/>
    <col min="11787" max="11787" width="10.140625" style="74" customWidth="1"/>
    <col min="11788" max="11789" width="10" style="74" customWidth="1"/>
    <col min="11790" max="11790" width="9.42578125" style="74" customWidth="1"/>
    <col min="11791" max="11791" width="11.85546875" style="74" customWidth="1"/>
    <col min="11792" max="12030" width="9.140625" style="74"/>
    <col min="12031" max="12031" width="33.140625" style="74" customWidth="1"/>
    <col min="12032" max="12032" width="10" style="74" customWidth="1"/>
    <col min="12033" max="12033" width="0" style="74" hidden="1" customWidth="1"/>
    <col min="12034" max="12034" width="9.5703125" style="74" customWidth="1"/>
    <col min="12035" max="12035" width="10" style="74" customWidth="1"/>
    <col min="12036" max="12036" width="10.140625" style="74" customWidth="1"/>
    <col min="12037" max="12037" width="9.85546875" style="74" customWidth="1"/>
    <col min="12038" max="12038" width="0" style="74" hidden="1" customWidth="1"/>
    <col min="12039" max="12039" width="9.5703125" style="74" customWidth="1"/>
    <col min="12040" max="12040" width="10.42578125" style="74" customWidth="1"/>
    <col min="12041" max="12041" width="10.28515625" style="74" customWidth="1"/>
    <col min="12042" max="12042" width="11.7109375" style="74" customWidth="1"/>
    <col min="12043" max="12043" width="10.140625" style="74" customWidth="1"/>
    <col min="12044" max="12045" width="10" style="74" customWidth="1"/>
    <col min="12046" max="12046" width="9.42578125" style="74" customWidth="1"/>
    <col min="12047" max="12047" width="11.85546875" style="74" customWidth="1"/>
    <col min="12048" max="12286" width="9.140625" style="74"/>
    <col min="12287" max="12287" width="33.140625" style="74" customWidth="1"/>
    <col min="12288" max="12288" width="10" style="74" customWidth="1"/>
    <col min="12289" max="12289" width="0" style="74" hidden="1" customWidth="1"/>
    <col min="12290" max="12290" width="9.5703125" style="74" customWidth="1"/>
    <col min="12291" max="12291" width="10" style="74" customWidth="1"/>
    <col min="12292" max="12292" width="10.140625" style="74" customWidth="1"/>
    <col min="12293" max="12293" width="9.85546875" style="74" customWidth="1"/>
    <col min="12294" max="12294" width="0" style="74" hidden="1" customWidth="1"/>
    <col min="12295" max="12295" width="9.5703125" style="74" customWidth="1"/>
    <col min="12296" max="12296" width="10.42578125" style="74" customWidth="1"/>
    <col min="12297" max="12297" width="10.28515625" style="74" customWidth="1"/>
    <col min="12298" max="12298" width="11.7109375" style="74" customWidth="1"/>
    <col min="12299" max="12299" width="10.140625" style="74" customWidth="1"/>
    <col min="12300" max="12301" width="10" style="74" customWidth="1"/>
    <col min="12302" max="12302" width="9.42578125" style="74" customWidth="1"/>
    <col min="12303" max="12303" width="11.85546875" style="74" customWidth="1"/>
    <col min="12304" max="12542" width="9.140625" style="74"/>
    <col min="12543" max="12543" width="33.140625" style="74" customWidth="1"/>
    <col min="12544" max="12544" width="10" style="74" customWidth="1"/>
    <col min="12545" max="12545" width="0" style="74" hidden="1" customWidth="1"/>
    <col min="12546" max="12546" width="9.5703125" style="74" customWidth="1"/>
    <col min="12547" max="12547" width="10" style="74" customWidth="1"/>
    <col min="12548" max="12548" width="10.140625" style="74" customWidth="1"/>
    <col min="12549" max="12549" width="9.85546875" style="74" customWidth="1"/>
    <col min="12550" max="12550" width="0" style="74" hidden="1" customWidth="1"/>
    <col min="12551" max="12551" width="9.5703125" style="74" customWidth="1"/>
    <col min="12552" max="12552" width="10.42578125" style="74" customWidth="1"/>
    <col min="12553" max="12553" width="10.28515625" style="74" customWidth="1"/>
    <col min="12554" max="12554" width="11.7109375" style="74" customWidth="1"/>
    <col min="12555" max="12555" width="10.140625" style="74" customWidth="1"/>
    <col min="12556" max="12557" width="10" style="74" customWidth="1"/>
    <col min="12558" max="12558" width="9.42578125" style="74" customWidth="1"/>
    <col min="12559" max="12559" width="11.85546875" style="74" customWidth="1"/>
    <col min="12560" max="12798" width="9.140625" style="74"/>
    <col min="12799" max="12799" width="33.140625" style="74" customWidth="1"/>
    <col min="12800" max="12800" width="10" style="74" customWidth="1"/>
    <col min="12801" max="12801" width="0" style="74" hidden="1" customWidth="1"/>
    <col min="12802" max="12802" width="9.5703125" style="74" customWidth="1"/>
    <col min="12803" max="12803" width="10" style="74" customWidth="1"/>
    <col min="12804" max="12804" width="10.140625" style="74" customWidth="1"/>
    <col min="12805" max="12805" width="9.85546875" style="74" customWidth="1"/>
    <col min="12806" max="12806" width="0" style="74" hidden="1" customWidth="1"/>
    <col min="12807" max="12807" width="9.5703125" style="74" customWidth="1"/>
    <col min="12808" max="12808" width="10.42578125" style="74" customWidth="1"/>
    <col min="12809" max="12809" width="10.28515625" style="74" customWidth="1"/>
    <col min="12810" max="12810" width="11.7109375" style="74" customWidth="1"/>
    <col min="12811" max="12811" width="10.140625" style="74" customWidth="1"/>
    <col min="12812" max="12813" width="10" style="74" customWidth="1"/>
    <col min="12814" max="12814" width="9.42578125" style="74" customWidth="1"/>
    <col min="12815" max="12815" width="11.85546875" style="74" customWidth="1"/>
    <col min="12816" max="13054" width="9.140625" style="74"/>
    <col min="13055" max="13055" width="33.140625" style="74" customWidth="1"/>
    <col min="13056" max="13056" width="10" style="74" customWidth="1"/>
    <col min="13057" max="13057" width="0" style="74" hidden="1" customWidth="1"/>
    <col min="13058" max="13058" width="9.5703125" style="74" customWidth="1"/>
    <col min="13059" max="13059" width="10" style="74" customWidth="1"/>
    <col min="13060" max="13060" width="10.140625" style="74" customWidth="1"/>
    <col min="13061" max="13061" width="9.85546875" style="74" customWidth="1"/>
    <col min="13062" max="13062" width="0" style="74" hidden="1" customWidth="1"/>
    <col min="13063" max="13063" width="9.5703125" style="74" customWidth="1"/>
    <col min="13064" max="13064" width="10.42578125" style="74" customWidth="1"/>
    <col min="13065" max="13065" width="10.28515625" style="74" customWidth="1"/>
    <col min="13066" max="13066" width="11.7109375" style="74" customWidth="1"/>
    <col min="13067" max="13067" width="10.140625" style="74" customWidth="1"/>
    <col min="13068" max="13069" width="10" style="74" customWidth="1"/>
    <col min="13070" max="13070" width="9.42578125" style="74" customWidth="1"/>
    <col min="13071" max="13071" width="11.85546875" style="74" customWidth="1"/>
    <col min="13072" max="13310" width="9.140625" style="74"/>
    <col min="13311" max="13311" width="33.140625" style="74" customWidth="1"/>
    <col min="13312" max="13312" width="10" style="74" customWidth="1"/>
    <col min="13313" max="13313" width="0" style="74" hidden="1" customWidth="1"/>
    <col min="13314" max="13314" width="9.5703125" style="74" customWidth="1"/>
    <col min="13315" max="13315" width="10" style="74" customWidth="1"/>
    <col min="13316" max="13316" width="10.140625" style="74" customWidth="1"/>
    <col min="13317" max="13317" width="9.85546875" style="74" customWidth="1"/>
    <col min="13318" max="13318" width="0" style="74" hidden="1" customWidth="1"/>
    <col min="13319" max="13319" width="9.5703125" style="74" customWidth="1"/>
    <col min="13320" max="13320" width="10.42578125" style="74" customWidth="1"/>
    <col min="13321" max="13321" width="10.28515625" style="74" customWidth="1"/>
    <col min="13322" max="13322" width="11.7109375" style="74" customWidth="1"/>
    <col min="13323" max="13323" width="10.140625" style="74" customWidth="1"/>
    <col min="13324" max="13325" width="10" style="74" customWidth="1"/>
    <col min="13326" max="13326" width="9.42578125" style="74" customWidth="1"/>
    <col min="13327" max="13327" width="11.85546875" style="74" customWidth="1"/>
    <col min="13328" max="13566" width="9.140625" style="74"/>
    <col min="13567" max="13567" width="33.140625" style="74" customWidth="1"/>
    <col min="13568" max="13568" width="10" style="74" customWidth="1"/>
    <col min="13569" max="13569" width="0" style="74" hidden="1" customWidth="1"/>
    <col min="13570" max="13570" width="9.5703125" style="74" customWidth="1"/>
    <col min="13571" max="13571" width="10" style="74" customWidth="1"/>
    <col min="13572" max="13572" width="10.140625" style="74" customWidth="1"/>
    <col min="13573" max="13573" width="9.85546875" style="74" customWidth="1"/>
    <col min="13574" max="13574" width="0" style="74" hidden="1" customWidth="1"/>
    <col min="13575" max="13575" width="9.5703125" style="74" customWidth="1"/>
    <col min="13576" max="13576" width="10.42578125" style="74" customWidth="1"/>
    <col min="13577" max="13577" width="10.28515625" style="74" customWidth="1"/>
    <col min="13578" max="13578" width="11.7109375" style="74" customWidth="1"/>
    <col min="13579" max="13579" width="10.140625" style="74" customWidth="1"/>
    <col min="13580" max="13581" width="10" style="74" customWidth="1"/>
    <col min="13582" max="13582" width="9.42578125" style="74" customWidth="1"/>
    <col min="13583" max="13583" width="11.85546875" style="74" customWidth="1"/>
    <col min="13584" max="13822" width="9.140625" style="74"/>
    <col min="13823" max="13823" width="33.140625" style="74" customWidth="1"/>
    <col min="13824" max="13824" width="10" style="74" customWidth="1"/>
    <col min="13825" max="13825" width="0" style="74" hidden="1" customWidth="1"/>
    <col min="13826" max="13826" width="9.5703125" style="74" customWidth="1"/>
    <col min="13827" max="13827" width="10" style="74" customWidth="1"/>
    <col min="13828" max="13828" width="10.140625" style="74" customWidth="1"/>
    <col min="13829" max="13829" width="9.85546875" style="74" customWidth="1"/>
    <col min="13830" max="13830" width="0" style="74" hidden="1" customWidth="1"/>
    <col min="13831" max="13831" width="9.5703125" style="74" customWidth="1"/>
    <col min="13832" max="13832" width="10.42578125" style="74" customWidth="1"/>
    <col min="13833" max="13833" width="10.28515625" style="74" customWidth="1"/>
    <col min="13834" max="13834" width="11.7109375" style="74" customWidth="1"/>
    <col min="13835" max="13835" width="10.140625" style="74" customWidth="1"/>
    <col min="13836" max="13837" width="10" style="74" customWidth="1"/>
    <col min="13838" max="13838" width="9.42578125" style="74" customWidth="1"/>
    <col min="13839" max="13839" width="11.85546875" style="74" customWidth="1"/>
    <col min="13840" max="14078" width="9.140625" style="74"/>
    <col min="14079" max="14079" width="33.140625" style="74" customWidth="1"/>
    <col min="14080" max="14080" width="10" style="74" customWidth="1"/>
    <col min="14081" max="14081" width="0" style="74" hidden="1" customWidth="1"/>
    <col min="14082" max="14082" width="9.5703125" style="74" customWidth="1"/>
    <col min="14083" max="14083" width="10" style="74" customWidth="1"/>
    <col min="14084" max="14084" width="10.140625" style="74" customWidth="1"/>
    <col min="14085" max="14085" width="9.85546875" style="74" customWidth="1"/>
    <col min="14086" max="14086" width="0" style="74" hidden="1" customWidth="1"/>
    <col min="14087" max="14087" width="9.5703125" style="74" customWidth="1"/>
    <col min="14088" max="14088" width="10.42578125" style="74" customWidth="1"/>
    <col min="14089" max="14089" width="10.28515625" style="74" customWidth="1"/>
    <col min="14090" max="14090" width="11.7109375" style="74" customWidth="1"/>
    <col min="14091" max="14091" width="10.140625" style="74" customWidth="1"/>
    <col min="14092" max="14093" width="10" style="74" customWidth="1"/>
    <col min="14094" max="14094" width="9.42578125" style="74" customWidth="1"/>
    <col min="14095" max="14095" width="11.85546875" style="74" customWidth="1"/>
    <col min="14096" max="14334" width="9.140625" style="74"/>
    <col min="14335" max="14335" width="33.140625" style="74" customWidth="1"/>
    <col min="14336" max="14336" width="10" style="74" customWidth="1"/>
    <col min="14337" max="14337" width="0" style="74" hidden="1" customWidth="1"/>
    <col min="14338" max="14338" width="9.5703125" style="74" customWidth="1"/>
    <col min="14339" max="14339" width="10" style="74" customWidth="1"/>
    <col min="14340" max="14340" width="10.140625" style="74" customWidth="1"/>
    <col min="14341" max="14341" width="9.85546875" style="74" customWidth="1"/>
    <col min="14342" max="14342" width="0" style="74" hidden="1" customWidth="1"/>
    <col min="14343" max="14343" width="9.5703125" style="74" customWidth="1"/>
    <col min="14344" max="14344" width="10.42578125" style="74" customWidth="1"/>
    <col min="14345" max="14345" width="10.28515625" style="74" customWidth="1"/>
    <col min="14346" max="14346" width="11.7109375" style="74" customWidth="1"/>
    <col min="14347" max="14347" width="10.140625" style="74" customWidth="1"/>
    <col min="14348" max="14349" width="10" style="74" customWidth="1"/>
    <col min="14350" max="14350" width="9.42578125" style="74" customWidth="1"/>
    <col min="14351" max="14351" width="11.85546875" style="74" customWidth="1"/>
    <col min="14352" max="14590" width="9.140625" style="74"/>
    <col min="14591" max="14591" width="33.140625" style="74" customWidth="1"/>
    <col min="14592" max="14592" width="10" style="74" customWidth="1"/>
    <col min="14593" max="14593" width="0" style="74" hidden="1" customWidth="1"/>
    <col min="14594" max="14594" width="9.5703125" style="74" customWidth="1"/>
    <col min="14595" max="14595" width="10" style="74" customWidth="1"/>
    <col min="14596" max="14596" width="10.140625" style="74" customWidth="1"/>
    <col min="14597" max="14597" width="9.85546875" style="74" customWidth="1"/>
    <col min="14598" max="14598" width="0" style="74" hidden="1" customWidth="1"/>
    <col min="14599" max="14599" width="9.5703125" style="74" customWidth="1"/>
    <col min="14600" max="14600" width="10.42578125" style="74" customWidth="1"/>
    <col min="14601" max="14601" width="10.28515625" style="74" customWidth="1"/>
    <col min="14602" max="14602" width="11.7109375" style="74" customWidth="1"/>
    <col min="14603" max="14603" width="10.140625" style="74" customWidth="1"/>
    <col min="14604" max="14605" width="10" style="74" customWidth="1"/>
    <col min="14606" max="14606" width="9.42578125" style="74" customWidth="1"/>
    <col min="14607" max="14607" width="11.85546875" style="74" customWidth="1"/>
    <col min="14608" max="14846" width="9.140625" style="74"/>
    <col min="14847" max="14847" width="33.140625" style="74" customWidth="1"/>
    <col min="14848" max="14848" width="10" style="74" customWidth="1"/>
    <col min="14849" max="14849" width="0" style="74" hidden="1" customWidth="1"/>
    <col min="14850" max="14850" width="9.5703125" style="74" customWidth="1"/>
    <col min="14851" max="14851" width="10" style="74" customWidth="1"/>
    <col min="14852" max="14852" width="10.140625" style="74" customWidth="1"/>
    <col min="14853" max="14853" width="9.85546875" style="74" customWidth="1"/>
    <col min="14854" max="14854" width="0" style="74" hidden="1" customWidth="1"/>
    <col min="14855" max="14855" width="9.5703125" style="74" customWidth="1"/>
    <col min="14856" max="14856" width="10.42578125" style="74" customWidth="1"/>
    <col min="14857" max="14857" width="10.28515625" style="74" customWidth="1"/>
    <col min="14858" max="14858" width="11.7109375" style="74" customWidth="1"/>
    <col min="14859" max="14859" width="10.140625" style="74" customWidth="1"/>
    <col min="14860" max="14861" width="10" style="74" customWidth="1"/>
    <col min="14862" max="14862" width="9.42578125" style="74" customWidth="1"/>
    <col min="14863" max="14863" width="11.85546875" style="74" customWidth="1"/>
    <col min="14864" max="15102" width="9.140625" style="74"/>
    <col min="15103" max="15103" width="33.140625" style="74" customWidth="1"/>
    <col min="15104" max="15104" width="10" style="74" customWidth="1"/>
    <col min="15105" max="15105" width="0" style="74" hidden="1" customWidth="1"/>
    <col min="15106" max="15106" width="9.5703125" style="74" customWidth="1"/>
    <col min="15107" max="15107" width="10" style="74" customWidth="1"/>
    <col min="15108" max="15108" width="10.140625" style="74" customWidth="1"/>
    <col min="15109" max="15109" width="9.85546875" style="74" customWidth="1"/>
    <col min="15110" max="15110" width="0" style="74" hidden="1" customWidth="1"/>
    <col min="15111" max="15111" width="9.5703125" style="74" customWidth="1"/>
    <col min="15112" max="15112" width="10.42578125" style="74" customWidth="1"/>
    <col min="15113" max="15113" width="10.28515625" style="74" customWidth="1"/>
    <col min="15114" max="15114" width="11.7109375" style="74" customWidth="1"/>
    <col min="15115" max="15115" width="10.140625" style="74" customWidth="1"/>
    <col min="15116" max="15117" width="10" style="74" customWidth="1"/>
    <col min="15118" max="15118" width="9.42578125" style="74" customWidth="1"/>
    <col min="15119" max="15119" width="11.85546875" style="74" customWidth="1"/>
    <col min="15120" max="15358" width="9.140625" style="74"/>
    <col min="15359" max="15359" width="33.140625" style="74" customWidth="1"/>
    <col min="15360" max="15360" width="10" style="74" customWidth="1"/>
    <col min="15361" max="15361" width="0" style="74" hidden="1" customWidth="1"/>
    <col min="15362" max="15362" width="9.5703125" style="74" customWidth="1"/>
    <col min="15363" max="15363" width="10" style="74" customWidth="1"/>
    <col min="15364" max="15364" width="10.140625" style="74" customWidth="1"/>
    <col min="15365" max="15365" width="9.85546875" style="74" customWidth="1"/>
    <col min="15366" max="15366" width="0" style="74" hidden="1" customWidth="1"/>
    <col min="15367" max="15367" width="9.5703125" style="74" customWidth="1"/>
    <col min="15368" max="15368" width="10.42578125" style="74" customWidth="1"/>
    <col min="15369" max="15369" width="10.28515625" style="74" customWidth="1"/>
    <col min="15370" max="15370" width="11.7109375" style="74" customWidth="1"/>
    <col min="15371" max="15371" width="10.140625" style="74" customWidth="1"/>
    <col min="15372" max="15373" width="10" style="74" customWidth="1"/>
    <col min="15374" max="15374" width="9.42578125" style="74" customWidth="1"/>
    <col min="15375" max="15375" width="11.85546875" style="74" customWidth="1"/>
    <col min="15376" max="15614" width="9.140625" style="74"/>
    <col min="15615" max="15615" width="33.140625" style="74" customWidth="1"/>
    <col min="15616" max="15616" width="10" style="74" customWidth="1"/>
    <col min="15617" max="15617" width="0" style="74" hidden="1" customWidth="1"/>
    <col min="15618" max="15618" width="9.5703125" style="74" customWidth="1"/>
    <col min="15619" max="15619" width="10" style="74" customWidth="1"/>
    <col min="15620" max="15620" width="10.140625" style="74" customWidth="1"/>
    <col min="15621" max="15621" width="9.85546875" style="74" customWidth="1"/>
    <col min="15622" max="15622" width="0" style="74" hidden="1" customWidth="1"/>
    <col min="15623" max="15623" width="9.5703125" style="74" customWidth="1"/>
    <col min="15624" max="15624" width="10.42578125" style="74" customWidth="1"/>
    <col min="15625" max="15625" width="10.28515625" style="74" customWidth="1"/>
    <col min="15626" max="15626" width="11.7109375" style="74" customWidth="1"/>
    <col min="15627" max="15627" width="10.140625" style="74" customWidth="1"/>
    <col min="15628" max="15629" width="10" style="74" customWidth="1"/>
    <col min="15630" max="15630" width="9.42578125" style="74" customWidth="1"/>
    <col min="15631" max="15631" width="11.85546875" style="74" customWidth="1"/>
    <col min="15632" max="15870" width="9.140625" style="74"/>
    <col min="15871" max="15871" width="33.140625" style="74" customWidth="1"/>
    <col min="15872" max="15872" width="10" style="74" customWidth="1"/>
    <col min="15873" max="15873" width="0" style="74" hidden="1" customWidth="1"/>
    <col min="15874" max="15874" width="9.5703125" style="74" customWidth="1"/>
    <col min="15875" max="15875" width="10" style="74" customWidth="1"/>
    <col min="15876" max="15876" width="10.140625" style="74" customWidth="1"/>
    <col min="15877" max="15877" width="9.85546875" style="74" customWidth="1"/>
    <col min="15878" max="15878" width="0" style="74" hidden="1" customWidth="1"/>
    <col min="15879" max="15879" width="9.5703125" style="74" customWidth="1"/>
    <col min="15880" max="15880" width="10.42578125" style="74" customWidth="1"/>
    <col min="15881" max="15881" width="10.28515625" style="74" customWidth="1"/>
    <col min="15882" max="15882" width="11.7109375" style="74" customWidth="1"/>
    <col min="15883" max="15883" width="10.140625" style="74" customWidth="1"/>
    <col min="15884" max="15885" width="10" style="74" customWidth="1"/>
    <col min="15886" max="15886" width="9.42578125" style="74" customWidth="1"/>
    <col min="15887" max="15887" width="11.85546875" style="74" customWidth="1"/>
    <col min="15888" max="16126" width="9.140625" style="74"/>
    <col min="16127" max="16127" width="33.140625" style="74" customWidth="1"/>
    <col min="16128" max="16128" width="10" style="74" customWidth="1"/>
    <col min="16129" max="16129" width="0" style="74" hidden="1" customWidth="1"/>
    <col min="16130" max="16130" width="9.5703125" style="74" customWidth="1"/>
    <col min="16131" max="16131" width="10" style="74" customWidth="1"/>
    <col min="16132" max="16132" width="10.140625" style="74" customWidth="1"/>
    <col min="16133" max="16133" width="9.85546875" style="74" customWidth="1"/>
    <col min="16134" max="16134" width="0" style="74" hidden="1" customWidth="1"/>
    <col min="16135" max="16135" width="9.5703125" style="74" customWidth="1"/>
    <col min="16136" max="16136" width="10.42578125" style="74" customWidth="1"/>
    <col min="16137" max="16137" width="10.28515625" style="74" customWidth="1"/>
    <col min="16138" max="16138" width="11.7109375" style="74" customWidth="1"/>
    <col min="16139" max="16139" width="10.140625" style="74" customWidth="1"/>
    <col min="16140" max="16141" width="10" style="74" customWidth="1"/>
    <col min="16142" max="16142" width="9.42578125" style="74" customWidth="1"/>
    <col min="16143" max="16143" width="11.85546875" style="74" customWidth="1"/>
    <col min="16144" max="16384" width="9.140625" style="74"/>
  </cols>
  <sheetData>
    <row r="1" spans="1:15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66"/>
    </row>
    <row r="2" spans="1:15" ht="21.95" customHeight="1" x14ac:dyDescent="0.25">
      <c r="A2" s="209" t="s">
        <v>65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166"/>
    </row>
    <row r="3" spans="1:15" ht="36.950000000000003" customHeight="1" x14ac:dyDescent="0.2">
      <c r="A3" s="111"/>
      <c r="B3" s="168" t="s">
        <v>40</v>
      </c>
      <c r="C3" s="170" t="s">
        <v>25</v>
      </c>
      <c r="D3" s="170" t="s">
        <v>4</v>
      </c>
      <c r="E3" s="170" t="s">
        <v>5</v>
      </c>
      <c r="F3" s="170" t="s">
        <v>26</v>
      </c>
      <c r="G3" s="171" t="s">
        <v>6</v>
      </c>
      <c r="H3" s="169" t="s">
        <v>41</v>
      </c>
      <c r="I3" s="169" t="s">
        <v>42</v>
      </c>
      <c r="J3" s="170" t="s">
        <v>10</v>
      </c>
      <c r="K3" s="169" t="s">
        <v>29</v>
      </c>
      <c r="L3" s="170" t="s">
        <v>11</v>
      </c>
      <c r="M3" s="169" t="s">
        <v>12</v>
      </c>
      <c r="N3" s="169" t="s">
        <v>13</v>
      </c>
      <c r="O3" s="172" t="s">
        <v>14</v>
      </c>
    </row>
    <row r="4" spans="1:15" s="84" customFormat="1" ht="21" customHeight="1" x14ac:dyDescent="0.2">
      <c r="A4" s="114" t="s">
        <v>71</v>
      </c>
      <c r="B4" s="173"/>
      <c r="C4" s="77"/>
      <c r="D4" s="173"/>
      <c r="E4" s="77"/>
      <c r="F4" s="77"/>
      <c r="G4" s="77"/>
      <c r="H4" s="77"/>
      <c r="I4" s="77"/>
      <c r="J4" s="77"/>
      <c r="K4" s="157"/>
      <c r="L4" s="178"/>
      <c r="M4" s="159"/>
      <c r="N4" s="159"/>
      <c r="O4" s="161"/>
    </row>
    <row r="5" spans="1:15" s="79" customFormat="1" ht="21" customHeight="1" x14ac:dyDescent="0.2">
      <c r="A5" s="115" t="s">
        <v>32</v>
      </c>
      <c r="B5" s="174"/>
      <c r="C5" s="19"/>
      <c r="D5" s="174">
        <v>2391</v>
      </c>
      <c r="E5" s="179">
        <v>1040</v>
      </c>
      <c r="F5" s="19">
        <v>3226</v>
      </c>
      <c r="G5" s="19">
        <v>2684</v>
      </c>
      <c r="H5" s="19">
        <v>6411</v>
      </c>
      <c r="I5" s="19">
        <v>10151</v>
      </c>
      <c r="J5" s="19">
        <v>3536</v>
      </c>
      <c r="K5" s="147">
        <v>4271</v>
      </c>
      <c r="L5" s="175">
        <v>3584</v>
      </c>
      <c r="M5" s="19">
        <v>1939</v>
      </c>
      <c r="N5" s="19">
        <v>3261</v>
      </c>
      <c r="O5" s="149">
        <v>42494</v>
      </c>
    </row>
    <row r="6" spans="1:15" s="79" customFormat="1" ht="21" customHeight="1" x14ac:dyDescent="0.2">
      <c r="A6" s="115" t="s">
        <v>33</v>
      </c>
      <c r="B6" s="19">
        <v>68422</v>
      </c>
      <c r="C6" s="19"/>
      <c r="D6" s="174">
        <v>2</v>
      </c>
      <c r="E6" s="179">
        <v>3</v>
      </c>
      <c r="F6" s="19">
        <v>23350</v>
      </c>
      <c r="G6" s="19">
        <v>4</v>
      </c>
      <c r="H6" s="19">
        <v>634</v>
      </c>
      <c r="I6" s="19">
        <v>41249</v>
      </c>
      <c r="J6" s="19">
        <v>0</v>
      </c>
      <c r="K6" s="147">
        <v>15</v>
      </c>
      <c r="L6" s="175">
        <v>13565</v>
      </c>
      <c r="M6" s="19">
        <v>9</v>
      </c>
      <c r="N6" s="19">
        <v>73172</v>
      </c>
      <c r="O6" s="149">
        <v>220425</v>
      </c>
    </row>
    <row r="7" spans="1:15" s="79" customFormat="1" ht="21" customHeight="1" x14ac:dyDescent="0.2">
      <c r="A7" s="115" t="s">
        <v>34</v>
      </c>
      <c r="B7" s="19"/>
      <c r="C7" s="19"/>
      <c r="D7" s="174">
        <v>0</v>
      </c>
      <c r="E7" s="179">
        <v>1</v>
      </c>
      <c r="F7" s="19">
        <v>15</v>
      </c>
      <c r="G7" s="19">
        <v>2</v>
      </c>
      <c r="H7" s="19">
        <v>65</v>
      </c>
      <c r="I7" s="19">
        <v>160</v>
      </c>
      <c r="J7" s="19">
        <v>4</v>
      </c>
      <c r="K7" s="147">
        <v>5</v>
      </c>
      <c r="L7" s="175">
        <v>40</v>
      </c>
      <c r="M7" s="19">
        <v>4</v>
      </c>
      <c r="N7" s="19">
        <v>101</v>
      </c>
      <c r="O7" s="149">
        <v>397</v>
      </c>
    </row>
    <row r="8" spans="1:15" s="79" customFormat="1" ht="21" customHeight="1" x14ac:dyDescent="0.2">
      <c r="A8" s="115" t="s">
        <v>35</v>
      </c>
      <c r="B8" s="19"/>
      <c r="C8" s="19"/>
      <c r="D8" s="174">
        <v>0</v>
      </c>
      <c r="E8" s="179">
        <v>2</v>
      </c>
      <c r="F8" s="19">
        <v>60</v>
      </c>
      <c r="G8" s="19">
        <v>4</v>
      </c>
      <c r="H8" s="19">
        <v>367</v>
      </c>
      <c r="I8" s="19">
        <v>292</v>
      </c>
      <c r="J8" s="19">
        <v>2</v>
      </c>
      <c r="K8" s="147">
        <v>0</v>
      </c>
      <c r="L8" s="175">
        <v>955</v>
      </c>
      <c r="M8" s="19">
        <v>4</v>
      </c>
      <c r="N8" s="19">
        <v>170</v>
      </c>
      <c r="O8" s="149">
        <v>1856</v>
      </c>
    </row>
    <row r="9" spans="1:15" s="79" customFormat="1" ht="21" customHeight="1" x14ac:dyDescent="0.2">
      <c r="A9" s="115" t="s">
        <v>36</v>
      </c>
      <c r="B9" s="19"/>
      <c r="C9" s="19"/>
      <c r="D9" s="174">
        <v>0</v>
      </c>
      <c r="E9" s="179">
        <v>16</v>
      </c>
      <c r="F9" s="19">
        <v>39</v>
      </c>
      <c r="G9" s="19">
        <v>9</v>
      </c>
      <c r="H9" s="19">
        <v>103</v>
      </c>
      <c r="I9" s="19">
        <v>240</v>
      </c>
      <c r="J9" s="19">
        <v>17</v>
      </c>
      <c r="K9" s="147">
        <v>37</v>
      </c>
      <c r="L9" s="175">
        <v>70</v>
      </c>
      <c r="M9" s="19">
        <v>7</v>
      </c>
      <c r="N9" s="19">
        <v>523</v>
      </c>
      <c r="O9" s="149">
        <v>1061</v>
      </c>
    </row>
    <row r="10" spans="1:15" s="79" customFormat="1" ht="21" customHeight="1" x14ac:dyDescent="0.2">
      <c r="A10" s="115" t="s">
        <v>37</v>
      </c>
      <c r="B10" s="19"/>
      <c r="C10" s="19"/>
      <c r="D10" s="174">
        <v>0</v>
      </c>
      <c r="E10" s="179">
        <v>0</v>
      </c>
      <c r="F10" s="19">
        <v>36</v>
      </c>
      <c r="G10" s="19">
        <v>5</v>
      </c>
      <c r="H10" s="19">
        <v>336</v>
      </c>
      <c r="I10" s="19">
        <v>102</v>
      </c>
      <c r="J10" s="19">
        <v>0</v>
      </c>
      <c r="K10" s="147">
        <v>0</v>
      </c>
      <c r="L10" s="175">
        <v>13</v>
      </c>
      <c r="M10" s="19"/>
      <c r="N10" s="19">
        <v>240</v>
      </c>
      <c r="O10" s="149">
        <v>732</v>
      </c>
    </row>
    <row r="11" spans="1:15" s="79" customFormat="1" ht="21" customHeight="1" x14ac:dyDescent="0.2">
      <c r="A11" s="115" t="s">
        <v>38</v>
      </c>
      <c r="B11" s="19"/>
      <c r="C11" s="20">
        <v>0</v>
      </c>
      <c r="D11" s="174">
        <v>1</v>
      </c>
      <c r="E11" s="179"/>
      <c r="F11" s="20">
        <v>0</v>
      </c>
      <c r="G11" s="20">
        <v>0</v>
      </c>
      <c r="H11" s="20"/>
      <c r="I11" s="20"/>
      <c r="J11" s="20">
        <v>0</v>
      </c>
      <c r="K11" s="152"/>
      <c r="L11" s="175">
        <v>1</v>
      </c>
      <c r="M11" s="20"/>
      <c r="N11" s="20"/>
      <c r="O11" s="149">
        <v>2</v>
      </c>
    </row>
    <row r="12" spans="1:15" s="79" customFormat="1" ht="21" customHeight="1" x14ac:dyDescent="0.2">
      <c r="A12" s="115" t="s">
        <v>39</v>
      </c>
      <c r="B12" s="82"/>
      <c r="C12" s="82"/>
      <c r="D12" s="176">
        <v>2</v>
      </c>
      <c r="E12" s="180">
        <v>4</v>
      </c>
      <c r="F12" s="82">
        <v>6</v>
      </c>
      <c r="G12" s="82">
        <v>13</v>
      </c>
      <c r="H12" s="82">
        <v>2</v>
      </c>
      <c r="I12" s="82">
        <v>489</v>
      </c>
      <c r="J12" s="82">
        <v>0</v>
      </c>
      <c r="K12" s="153">
        <v>14</v>
      </c>
      <c r="L12" s="177">
        <v>112</v>
      </c>
      <c r="M12" s="82"/>
      <c r="N12" s="82">
        <v>131</v>
      </c>
      <c r="O12" s="156">
        <v>773</v>
      </c>
    </row>
    <row r="13" spans="1:15" s="79" customFormat="1" ht="21" customHeight="1" x14ac:dyDescent="0.2">
      <c r="A13" s="109" t="s">
        <v>23</v>
      </c>
      <c r="B13" s="21">
        <v>68422</v>
      </c>
      <c r="C13" s="21">
        <v>0</v>
      </c>
      <c r="D13" s="21">
        <v>2396</v>
      </c>
      <c r="E13" s="21">
        <v>1066</v>
      </c>
      <c r="F13" s="21">
        <v>26732</v>
      </c>
      <c r="G13" s="21">
        <v>2721</v>
      </c>
      <c r="H13" s="21">
        <v>7918</v>
      </c>
      <c r="I13" s="21">
        <v>52683</v>
      </c>
      <c r="J13" s="21">
        <v>3559</v>
      </c>
      <c r="K13" s="21">
        <v>4342</v>
      </c>
      <c r="L13" s="21">
        <v>18340</v>
      </c>
      <c r="M13" s="21">
        <v>1963</v>
      </c>
      <c r="N13" s="21">
        <v>77598</v>
      </c>
      <c r="O13" s="86">
        <v>267740</v>
      </c>
    </row>
    <row r="14" spans="1:15" ht="12.75" customHeight="1" x14ac:dyDescent="0.2">
      <c r="A14" s="167"/>
    </row>
    <row r="15" spans="1:15" s="79" customFormat="1" ht="15" customHeight="1" x14ac:dyDescent="0.2">
      <c r="A15" s="192" t="s">
        <v>55</v>
      </c>
      <c r="B15" s="93"/>
      <c r="C15" s="93"/>
      <c r="D15" s="93"/>
      <c r="E15" s="93"/>
      <c r="F15" s="94"/>
      <c r="G15" s="93"/>
      <c r="H15" s="94"/>
      <c r="I15" s="93"/>
      <c r="J15" s="94"/>
      <c r="K15" s="94"/>
      <c r="L15" s="94"/>
      <c r="M15" s="94"/>
      <c r="N15" s="94"/>
      <c r="O15" s="73"/>
    </row>
    <row r="16" spans="1:15" ht="12.75" customHeight="1" x14ac:dyDescent="0.2">
      <c r="A16" s="92"/>
    </row>
    <row r="18" spans="1:1" x14ac:dyDescent="0.2">
      <c r="A18" s="97"/>
    </row>
    <row r="19" spans="1:1" x14ac:dyDescent="0.2">
      <c r="A19" s="97"/>
    </row>
    <row r="20" spans="1:1" x14ac:dyDescent="0.2">
      <c r="A20" s="97"/>
    </row>
  </sheetData>
  <mergeCells count="2">
    <mergeCell ref="A1:N1"/>
    <mergeCell ref="A2:N2"/>
  </mergeCells>
  <printOptions horizontalCentered="1"/>
  <pageMargins left="0.5" right="0.5" top="1.25" bottom="0.5" header="0.25" footer="0.25"/>
  <pageSetup paperSize="9" scale="5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2.75" x14ac:dyDescent="0.2"/>
  <cols>
    <col min="1" max="1" width="40.7109375" style="74" customWidth="1"/>
    <col min="2" max="11" width="12.7109375" style="100" customWidth="1"/>
    <col min="12" max="13" width="12.7109375" style="101" customWidth="1"/>
    <col min="14" max="16" width="12.7109375" style="100" customWidth="1"/>
    <col min="17" max="17" width="12.7109375" style="73" customWidth="1"/>
    <col min="18" max="256" width="9.140625" style="74"/>
    <col min="257" max="257" width="33.140625" style="74" customWidth="1"/>
    <col min="258" max="258" width="10" style="74" customWidth="1"/>
    <col min="259" max="259" width="0" style="74" hidden="1" customWidth="1"/>
    <col min="260" max="260" width="9.5703125" style="74" customWidth="1"/>
    <col min="261" max="261" width="10" style="74" customWidth="1"/>
    <col min="262" max="262" width="10.140625" style="74" customWidth="1"/>
    <col min="263" max="263" width="9.85546875" style="74" customWidth="1"/>
    <col min="264" max="264" width="0" style="74" hidden="1" customWidth="1"/>
    <col min="265" max="265" width="9.5703125" style="74" customWidth="1"/>
    <col min="266" max="266" width="10.42578125" style="74" customWidth="1"/>
    <col min="267" max="267" width="10.28515625" style="74" customWidth="1"/>
    <col min="268" max="268" width="11.7109375" style="74" customWidth="1"/>
    <col min="269" max="269" width="10.140625" style="74" customWidth="1"/>
    <col min="270" max="271" width="10" style="74" customWidth="1"/>
    <col min="272" max="272" width="9.42578125" style="74" customWidth="1"/>
    <col min="273" max="273" width="11.85546875" style="74" customWidth="1"/>
    <col min="274" max="512" width="9.140625" style="74"/>
    <col min="513" max="513" width="33.140625" style="74" customWidth="1"/>
    <col min="514" max="514" width="10" style="74" customWidth="1"/>
    <col min="515" max="515" width="0" style="74" hidden="1" customWidth="1"/>
    <col min="516" max="516" width="9.5703125" style="74" customWidth="1"/>
    <col min="517" max="517" width="10" style="74" customWidth="1"/>
    <col min="518" max="518" width="10.140625" style="74" customWidth="1"/>
    <col min="519" max="519" width="9.85546875" style="74" customWidth="1"/>
    <col min="520" max="520" width="0" style="74" hidden="1" customWidth="1"/>
    <col min="521" max="521" width="9.5703125" style="74" customWidth="1"/>
    <col min="522" max="522" width="10.42578125" style="74" customWidth="1"/>
    <col min="523" max="523" width="10.28515625" style="74" customWidth="1"/>
    <col min="524" max="524" width="11.7109375" style="74" customWidth="1"/>
    <col min="525" max="525" width="10.140625" style="74" customWidth="1"/>
    <col min="526" max="527" width="10" style="74" customWidth="1"/>
    <col min="528" max="528" width="9.42578125" style="74" customWidth="1"/>
    <col min="529" max="529" width="11.85546875" style="74" customWidth="1"/>
    <col min="530" max="768" width="9.140625" style="74"/>
    <col min="769" max="769" width="33.140625" style="74" customWidth="1"/>
    <col min="770" max="770" width="10" style="74" customWidth="1"/>
    <col min="771" max="771" width="0" style="74" hidden="1" customWidth="1"/>
    <col min="772" max="772" width="9.5703125" style="74" customWidth="1"/>
    <col min="773" max="773" width="10" style="74" customWidth="1"/>
    <col min="774" max="774" width="10.140625" style="74" customWidth="1"/>
    <col min="775" max="775" width="9.85546875" style="74" customWidth="1"/>
    <col min="776" max="776" width="0" style="74" hidden="1" customWidth="1"/>
    <col min="777" max="777" width="9.5703125" style="74" customWidth="1"/>
    <col min="778" max="778" width="10.42578125" style="74" customWidth="1"/>
    <col min="779" max="779" width="10.28515625" style="74" customWidth="1"/>
    <col min="780" max="780" width="11.7109375" style="74" customWidth="1"/>
    <col min="781" max="781" width="10.140625" style="74" customWidth="1"/>
    <col min="782" max="783" width="10" style="74" customWidth="1"/>
    <col min="784" max="784" width="9.42578125" style="74" customWidth="1"/>
    <col min="785" max="785" width="11.85546875" style="74" customWidth="1"/>
    <col min="786" max="1024" width="9.140625" style="74"/>
    <col min="1025" max="1025" width="33.140625" style="74" customWidth="1"/>
    <col min="1026" max="1026" width="10" style="74" customWidth="1"/>
    <col min="1027" max="1027" width="0" style="74" hidden="1" customWidth="1"/>
    <col min="1028" max="1028" width="9.5703125" style="74" customWidth="1"/>
    <col min="1029" max="1029" width="10" style="74" customWidth="1"/>
    <col min="1030" max="1030" width="10.140625" style="74" customWidth="1"/>
    <col min="1031" max="1031" width="9.85546875" style="74" customWidth="1"/>
    <col min="1032" max="1032" width="0" style="74" hidden="1" customWidth="1"/>
    <col min="1033" max="1033" width="9.5703125" style="74" customWidth="1"/>
    <col min="1034" max="1034" width="10.42578125" style="74" customWidth="1"/>
    <col min="1035" max="1035" width="10.28515625" style="74" customWidth="1"/>
    <col min="1036" max="1036" width="11.7109375" style="74" customWidth="1"/>
    <col min="1037" max="1037" width="10.140625" style="74" customWidth="1"/>
    <col min="1038" max="1039" width="10" style="74" customWidth="1"/>
    <col min="1040" max="1040" width="9.42578125" style="74" customWidth="1"/>
    <col min="1041" max="1041" width="11.85546875" style="74" customWidth="1"/>
    <col min="1042" max="1280" width="9.140625" style="74"/>
    <col min="1281" max="1281" width="33.140625" style="74" customWidth="1"/>
    <col min="1282" max="1282" width="10" style="74" customWidth="1"/>
    <col min="1283" max="1283" width="0" style="74" hidden="1" customWidth="1"/>
    <col min="1284" max="1284" width="9.5703125" style="74" customWidth="1"/>
    <col min="1285" max="1285" width="10" style="74" customWidth="1"/>
    <col min="1286" max="1286" width="10.140625" style="74" customWidth="1"/>
    <col min="1287" max="1287" width="9.85546875" style="74" customWidth="1"/>
    <col min="1288" max="1288" width="0" style="74" hidden="1" customWidth="1"/>
    <col min="1289" max="1289" width="9.5703125" style="74" customWidth="1"/>
    <col min="1290" max="1290" width="10.42578125" style="74" customWidth="1"/>
    <col min="1291" max="1291" width="10.28515625" style="74" customWidth="1"/>
    <col min="1292" max="1292" width="11.7109375" style="74" customWidth="1"/>
    <col min="1293" max="1293" width="10.140625" style="74" customWidth="1"/>
    <col min="1294" max="1295" width="10" style="74" customWidth="1"/>
    <col min="1296" max="1296" width="9.42578125" style="74" customWidth="1"/>
    <col min="1297" max="1297" width="11.85546875" style="74" customWidth="1"/>
    <col min="1298" max="1536" width="9.140625" style="74"/>
    <col min="1537" max="1537" width="33.140625" style="74" customWidth="1"/>
    <col min="1538" max="1538" width="10" style="74" customWidth="1"/>
    <col min="1539" max="1539" width="0" style="74" hidden="1" customWidth="1"/>
    <col min="1540" max="1540" width="9.5703125" style="74" customWidth="1"/>
    <col min="1541" max="1541" width="10" style="74" customWidth="1"/>
    <col min="1542" max="1542" width="10.140625" style="74" customWidth="1"/>
    <col min="1543" max="1543" width="9.85546875" style="74" customWidth="1"/>
    <col min="1544" max="1544" width="0" style="74" hidden="1" customWidth="1"/>
    <col min="1545" max="1545" width="9.5703125" style="74" customWidth="1"/>
    <col min="1546" max="1546" width="10.42578125" style="74" customWidth="1"/>
    <col min="1547" max="1547" width="10.28515625" style="74" customWidth="1"/>
    <col min="1548" max="1548" width="11.7109375" style="74" customWidth="1"/>
    <col min="1549" max="1549" width="10.140625" style="74" customWidth="1"/>
    <col min="1550" max="1551" width="10" style="74" customWidth="1"/>
    <col min="1552" max="1552" width="9.42578125" style="74" customWidth="1"/>
    <col min="1553" max="1553" width="11.85546875" style="74" customWidth="1"/>
    <col min="1554" max="1792" width="9.140625" style="74"/>
    <col min="1793" max="1793" width="33.140625" style="74" customWidth="1"/>
    <col min="1794" max="1794" width="10" style="74" customWidth="1"/>
    <col min="1795" max="1795" width="0" style="74" hidden="1" customWidth="1"/>
    <col min="1796" max="1796" width="9.5703125" style="74" customWidth="1"/>
    <col min="1797" max="1797" width="10" style="74" customWidth="1"/>
    <col min="1798" max="1798" width="10.140625" style="74" customWidth="1"/>
    <col min="1799" max="1799" width="9.85546875" style="74" customWidth="1"/>
    <col min="1800" max="1800" width="0" style="74" hidden="1" customWidth="1"/>
    <col min="1801" max="1801" width="9.5703125" style="74" customWidth="1"/>
    <col min="1802" max="1802" width="10.42578125" style="74" customWidth="1"/>
    <col min="1803" max="1803" width="10.28515625" style="74" customWidth="1"/>
    <col min="1804" max="1804" width="11.7109375" style="74" customWidth="1"/>
    <col min="1805" max="1805" width="10.140625" style="74" customWidth="1"/>
    <col min="1806" max="1807" width="10" style="74" customWidth="1"/>
    <col min="1808" max="1808" width="9.42578125" style="74" customWidth="1"/>
    <col min="1809" max="1809" width="11.85546875" style="74" customWidth="1"/>
    <col min="1810" max="2048" width="9.140625" style="74"/>
    <col min="2049" max="2049" width="33.140625" style="74" customWidth="1"/>
    <col min="2050" max="2050" width="10" style="74" customWidth="1"/>
    <col min="2051" max="2051" width="0" style="74" hidden="1" customWidth="1"/>
    <col min="2052" max="2052" width="9.5703125" style="74" customWidth="1"/>
    <col min="2053" max="2053" width="10" style="74" customWidth="1"/>
    <col min="2054" max="2054" width="10.140625" style="74" customWidth="1"/>
    <col min="2055" max="2055" width="9.85546875" style="74" customWidth="1"/>
    <col min="2056" max="2056" width="0" style="74" hidden="1" customWidth="1"/>
    <col min="2057" max="2057" width="9.5703125" style="74" customWidth="1"/>
    <col min="2058" max="2058" width="10.42578125" style="74" customWidth="1"/>
    <col min="2059" max="2059" width="10.28515625" style="74" customWidth="1"/>
    <col min="2060" max="2060" width="11.7109375" style="74" customWidth="1"/>
    <col min="2061" max="2061" width="10.140625" style="74" customWidth="1"/>
    <col min="2062" max="2063" width="10" style="74" customWidth="1"/>
    <col min="2064" max="2064" width="9.42578125" style="74" customWidth="1"/>
    <col min="2065" max="2065" width="11.85546875" style="74" customWidth="1"/>
    <col min="2066" max="2304" width="9.140625" style="74"/>
    <col min="2305" max="2305" width="33.140625" style="74" customWidth="1"/>
    <col min="2306" max="2306" width="10" style="74" customWidth="1"/>
    <col min="2307" max="2307" width="0" style="74" hidden="1" customWidth="1"/>
    <col min="2308" max="2308" width="9.5703125" style="74" customWidth="1"/>
    <col min="2309" max="2309" width="10" style="74" customWidth="1"/>
    <col min="2310" max="2310" width="10.140625" style="74" customWidth="1"/>
    <col min="2311" max="2311" width="9.85546875" style="74" customWidth="1"/>
    <col min="2312" max="2312" width="0" style="74" hidden="1" customWidth="1"/>
    <col min="2313" max="2313" width="9.5703125" style="74" customWidth="1"/>
    <col min="2314" max="2314" width="10.42578125" style="74" customWidth="1"/>
    <col min="2315" max="2315" width="10.28515625" style="74" customWidth="1"/>
    <col min="2316" max="2316" width="11.7109375" style="74" customWidth="1"/>
    <col min="2317" max="2317" width="10.140625" style="74" customWidth="1"/>
    <col min="2318" max="2319" width="10" style="74" customWidth="1"/>
    <col min="2320" max="2320" width="9.42578125" style="74" customWidth="1"/>
    <col min="2321" max="2321" width="11.85546875" style="74" customWidth="1"/>
    <col min="2322" max="2560" width="9.140625" style="74"/>
    <col min="2561" max="2561" width="33.140625" style="74" customWidth="1"/>
    <col min="2562" max="2562" width="10" style="74" customWidth="1"/>
    <col min="2563" max="2563" width="0" style="74" hidden="1" customWidth="1"/>
    <col min="2564" max="2564" width="9.5703125" style="74" customWidth="1"/>
    <col min="2565" max="2565" width="10" style="74" customWidth="1"/>
    <col min="2566" max="2566" width="10.140625" style="74" customWidth="1"/>
    <col min="2567" max="2567" width="9.85546875" style="74" customWidth="1"/>
    <col min="2568" max="2568" width="0" style="74" hidden="1" customWidth="1"/>
    <col min="2569" max="2569" width="9.5703125" style="74" customWidth="1"/>
    <col min="2570" max="2570" width="10.42578125" style="74" customWidth="1"/>
    <col min="2571" max="2571" width="10.28515625" style="74" customWidth="1"/>
    <col min="2572" max="2572" width="11.7109375" style="74" customWidth="1"/>
    <col min="2573" max="2573" width="10.140625" style="74" customWidth="1"/>
    <col min="2574" max="2575" width="10" style="74" customWidth="1"/>
    <col min="2576" max="2576" width="9.42578125" style="74" customWidth="1"/>
    <col min="2577" max="2577" width="11.85546875" style="74" customWidth="1"/>
    <col min="2578" max="2816" width="9.140625" style="74"/>
    <col min="2817" max="2817" width="33.140625" style="74" customWidth="1"/>
    <col min="2818" max="2818" width="10" style="74" customWidth="1"/>
    <col min="2819" max="2819" width="0" style="74" hidden="1" customWidth="1"/>
    <col min="2820" max="2820" width="9.5703125" style="74" customWidth="1"/>
    <col min="2821" max="2821" width="10" style="74" customWidth="1"/>
    <col min="2822" max="2822" width="10.140625" style="74" customWidth="1"/>
    <col min="2823" max="2823" width="9.85546875" style="74" customWidth="1"/>
    <col min="2824" max="2824" width="0" style="74" hidden="1" customWidth="1"/>
    <col min="2825" max="2825" width="9.5703125" style="74" customWidth="1"/>
    <col min="2826" max="2826" width="10.42578125" style="74" customWidth="1"/>
    <col min="2827" max="2827" width="10.28515625" style="74" customWidth="1"/>
    <col min="2828" max="2828" width="11.7109375" style="74" customWidth="1"/>
    <col min="2829" max="2829" width="10.140625" style="74" customWidth="1"/>
    <col min="2830" max="2831" width="10" style="74" customWidth="1"/>
    <col min="2832" max="2832" width="9.42578125" style="74" customWidth="1"/>
    <col min="2833" max="2833" width="11.85546875" style="74" customWidth="1"/>
    <col min="2834" max="3072" width="9.140625" style="74"/>
    <col min="3073" max="3073" width="33.140625" style="74" customWidth="1"/>
    <col min="3074" max="3074" width="10" style="74" customWidth="1"/>
    <col min="3075" max="3075" width="0" style="74" hidden="1" customWidth="1"/>
    <col min="3076" max="3076" width="9.5703125" style="74" customWidth="1"/>
    <col min="3077" max="3077" width="10" style="74" customWidth="1"/>
    <col min="3078" max="3078" width="10.140625" style="74" customWidth="1"/>
    <col min="3079" max="3079" width="9.85546875" style="74" customWidth="1"/>
    <col min="3080" max="3080" width="0" style="74" hidden="1" customWidth="1"/>
    <col min="3081" max="3081" width="9.5703125" style="74" customWidth="1"/>
    <col min="3082" max="3082" width="10.42578125" style="74" customWidth="1"/>
    <col min="3083" max="3083" width="10.28515625" style="74" customWidth="1"/>
    <col min="3084" max="3084" width="11.7109375" style="74" customWidth="1"/>
    <col min="3085" max="3085" width="10.140625" style="74" customWidth="1"/>
    <col min="3086" max="3087" width="10" style="74" customWidth="1"/>
    <col min="3088" max="3088" width="9.42578125" style="74" customWidth="1"/>
    <col min="3089" max="3089" width="11.85546875" style="74" customWidth="1"/>
    <col min="3090" max="3328" width="9.140625" style="74"/>
    <col min="3329" max="3329" width="33.140625" style="74" customWidth="1"/>
    <col min="3330" max="3330" width="10" style="74" customWidth="1"/>
    <col min="3331" max="3331" width="0" style="74" hidden="1" customWidth="1"/>
    <col min="3332" max="3332" width="9.5703125" style="74" customWidth="1"/>
    <col min="3333" max="3333" width="10" style="74" customWidth="1"/>
    <col min="3334" max="3334" width="10.140625" style="74" customWidth="1"/>
    <col min="3335" max="3335" width="9.85546875" style="74" customWidth="1"/>
    <col min="3336" max="3336" width="0" style="74" hidden="1" customWidth="1"/>
    <col min="3337" max="3337" width="9.5703125" style="74" customWidth="1"/>
    <col min="3338" max="3338" width="10.42578125" style="74" customWidth="1"/>
    <col min="3339" max="3339" width="10.28515625" style="74" customWidth="1"/>
    <col min="3340" max="3340" width="11.7109375" style="74" customWidth="1"/>
    <col min="3341" max="3341" width="10.140625" style="74" customWidth="1"/>
    <col min="3342" max="3343" width="10" style="74" customWidth="1"/>
    <col min="3344" max="3344" width="9.42578125" style="74" customWidth="1"/>
    <col min="3345" max="3345" width="11.85546875" style="74" customWidth="1"/>
    <col min="3346" max="3584" width="9.140625" style="74"/>
    <col min="3585" max="3585" width="33.140625" style="74" customWidth="1"/>
    <col min="3586" max="3586" width="10" style="74" customWidth="1"/>
    <col min="3587" max="3587" width="0" style="74" hidden="1" customWidth="1"/>
    <col min="3588" max="3588" width="9.5703125" style="74" customWidth="1"/>
    <col min="3589" max="3589" width="10" style="74" customWidth="1"/>
    <col min="3590" max="3590" width="10.140625" style="74" customWidth="1"/>
    <col min="3591" max="3591" width="9.85546875" style="74" customWidth="1"/>
    <col min="3592" max="3592" width="0" style="74" hidden="1" customWidth="1"/>
    <col min="3593" max="3593" width="9.5703125" style="74" customWidth="1"/>
    <col min="3594" max="3594" width="10.42578125" style="74" customWidth="1"/>
    <col min="3595" max="3595" width="10.28515625" style="74" customWidth="1"/>
    <col min="3596" max="3596" width="11.7109375" style="74" customWidth="1"/>
    <col min="3597" max="3597" width="10.140625" style="74" customWidth="1"/>
    <col min="3598" max="3599" width="10" style="74" customWidth="1"/>
    <col min="3600" max="3600" width="9.42578125" style="74" customWidth="1"/>
    <col min="3601" max="3601" width="11.85546875" style="74" customWidth="1"/>
    <col min="3602" max="3840" width="9.140625" style="74"/>
    <col min="3841" max="3841" width="33.140625" style="74" customWidth="1"/>
    <col min="3842" max="3842" width="10" style="74" customWidth="1"/>
    <col min="3843" max="3843" width="0" style="74" hidden="1" customWidth="1"/>
    <col min="3844" max="3844" width="9.5703125" style="74" customWidth="1"/>
    <col min="3845" max="3845" width="10" style="74" customWidth="1"/>
    <col min="3846" max="3846" width="10.140625" style="74" customWidth="1"/>
    <col min="3847" max="3847" width="9.85546875" style="74" customWidth="1"/>
    <col min="3848" max="3848" width="0" style="74" hidden="1" customWidth="1"/>
    <col min="3849" max="3849" width="9.5703125" style="74" customWidth="1"/>
    <col min="3850" max="3850" width="10.42578125" style="74" customWidth="1"/>
    <col min="3851" max="3851" width="10.28515625" style="74" customWidth="1"/>
    <col min="3852" max="3852" width="11.7109375" style="74" customWidth="1"/>
    <col min="3853" max="3853" width="10.140625" style="74" customWidth="1"/>
    <col min="3854" max="3855" width="10" style="74" customWidth="1"/>
    <col min="3856" max="3856" width="9.42578125" style="74" customWidth="1"/>
    <col min="3857" max="3857" width="11.85546875" style="74" customWidth="1"/>
    <col min="3858" max="4096" width="9.140625" style="74"/>
    <col min="4097" max="4097" width="33.140625" style="74" customWidth="1"/>
    <col min="4098" max="4098" width="10" style="74" customWidth="1"/>
    <col min="4099" max="4099" width="0" style="74" hidden="1" customWidth="1"/>
    <col min="4100" max="4100" width="9.5703125" style="74" customWidth="1"/>
    <col min="4101" max="4101" width="10" style="74" customWidth="1"/>
    <col min="4102" max="4102" width="10.140625" style="74" customWidth="1"/>
    <col min="4103" max="4103" width="9.85546875" style="74" customWidth="1"/>
    <col min="4104" max="4104" width="0" style="74" hidden="1" customWidth="1"/>
    <col min="4105" max="4105" width="9.5703125" style="74" customWidth="1"/>
    <col min="4106" max="4106" width="10.42578125" style="74" customWidth="1"/>
    <col min="4107" max="4107" width="10.28515625" style="74" customWidth="1"/>
    <col min="4108" max="4108" width="11.7109375" style="74" customWidth="1"/>
    <col min="4109" max="4109" width="10.140625" style="74" customWidth="1"/>
    <col min="4110" max="4111" width="10" style="74" customWidth="1"/>
    <col min="4112" max="4112" width="9.42578125" style="74" customWidth="1"/>
    <col min="4113" max="4113" width="11.85546875" style="74" customWidth="1"/>
    <col min="4114" max="4352" width="9.140625" style="74"/>
    <col min="4353" max="4353" width="33.140625" style="74" customWidth="1"/>
    <col min="4354" max="4354" width="10" style="74" customWidth="1"/>
    <col min="4355" max="4355" width="0" style="74" hidden="1" customWidth="1"/>
    <col min="4356" max="4356" width="9.5703125" style="74" customWidth="1"/>
    <col min="4357" max="4357" width="10" style="74" customWidth="1"/>
    <col min="4358" max="4358" width="10.140625" style="74" customWidth="1"/>
    <col min="4359" max="4359" width="9.85546875" style="74" customWidth="1"/>
    <col min="4360" max="4360" width="0" style="74" hidden="1" customWidth="1"/>
    <col min="4361" max="4361" width="9.5703125" style="74" customWidth="1"/>
    <col min="4362" max="4362" width="10.42578125" style="74" customWidth="1"/>
    <col min="4363" max="4363" width="10.28515625" style="74" customWidth="1"/>
    <col min="4364" max="4364" width="11.7109375" style="74" customWidth="1"/>
    <col min="4365" max="4365" width="10.140625" style="74" customWidth="1"/>
    <col min="4366" max="4367" width="10" style="74" customWidth="1"/>
    <col min="4368" max="4368" width="9.42578125" style="74" customWidth="1"/>
    <col min="4369" max="4369" width="11.85546875" style="74" customWidth="1"/>
    <col min="4370" max="4608" width="9.140625" style="74"/>
    <col min="4609" max="4609" width="33.140625" style="74" customWidth="1"/>
    <col min="4610" max="4610" width="10" style="74" customWidth="1"/>
    <col min="4611" max="4611" width="0" style="74" hidden="1" customWidth="1"/>
    <col min="4612" max="4612" width="9.5703125" style="74" customWidth="1"/>
    <col min="4613" max="4613" width="10" style="74" customWidth="1"/>
    <col min="4614" max="4614" width="10.140625" style="74" customWidth="1"/>
    <col min="4615" max="4615" width="9.85546875" style="74" customWidth="1"/>
    <col min="4616" max="4616" width="0" style="74" hidden="1" customWidth="1"/>
    <col min="4617" max="4617" width="9.5703125" style="74" customWidth="1"/>
    <col min="4618" max="4618" width="10.42578125" style="74" customWidth="1"/>
    <col min="4619" max="4619" width="10.28515625" style="74" customWidth="1"/>
    <col min="4620" max="4620" width="11.7109375" style="74" customWidth="1"/>
    <col min="4621" max="4621" width="10.140625" style="74" customWidth="1"/>
    <col min="4622" max="4623" width="10" style="74" customWidth="1"/>
    <col min="4624" max="4624" width="9.42578125" style="74" customWidth="1"/>
    <col min="4625" max="4625" width="11.85546875" style="74" customWidth="1"/>
    <col min="4626" max="4864" width="9.140625" style="74"/>
    <col min="4865" max="4865" width="33.140625" style="74" customWidth="1"/>
    <col min="4866" max="4866" width="10" style="74" customWidth="1"/>
    <col min="4867" max="4867" width="0" style="74" hidden="1" customWidth="1"/>
    <col min="4868" max="4868" width="9.5703125" style="74" customWidth="1"/>
    <col min="4869" max="4869" width="10" style="74" customWidth="1"/>
    <col min="4870" max="4870" width="10.140625" style="74" customWidth="1"/>
    <col min="4871" max="4871" width="9.85546875" style="74" customWidth="1"/>
    <col min="4872" max="4872" width="0" style="74" hidden="1" customWidth="1"/>
    <col min="4873" max="4873" width="9.5703125" style="74" customWidth="1"/>
    <col min="4874" max="4874" width="10.42578125" style="74" customWidth="1"/>
    <col min="4875" max="4875" width="10.28515625" style="74" customWidth="1"/>
    <col min="4876" max="4876" width="11.7109375" style="74" customWidth="1"/>
    <col min="4877" max="4877" width="10.140625" style="74" customWidth="1"/>
    <col min="4878" max="4879" width="10" style="74" customWidth="1"/>
    <col min="4880" max="4880" width="9.42578125" style="74" customWidth="1"/>
    <col min="4881" max="4881" width="11.85546875" style="74" customWidth="1"/>
    <col min="4882" max="5120" width="9.140625" style="74"/>
    <col min="5121" max="5121" width="33.140625" style="74" customWidth="1"/>
    <col min="5122" max="5122" width="10" style="74" customWidth="1"/>
    <col min="5123" max="5123" width="0" style="74" hidden="1" customWidth="1"/>
    <col min="5124" max="5124" width="9.5703125" style="74" customWidth="1"/>
    <col min="5125" max="5125" width="10" style="74" customWidth="1"/>
    <col min="5126" max="5126" width="10.140625" style="74" customWidth="1"/>
    <col min="5127" max="5127" width="9.85546875" style="74" customWidth="1"/>
    <col min="5128" max="5128" width="0" style="74" hidden="1" customWidth="1"/>
    <col min="5129" max="5129" width="9.5703125" style="74" customWidth="1"/>
    <col min="5130" max="5130" width="10.42578125" style="74" customWidth="1"/>
    <col min="5131" max="5131" width="10.28515625" style="74" customWidth="1"/>
    <col min="5132" max="5132" width="11.7109375" style="74" customWidth="1"/>
    <col min="5133" max="5133" width="10.140625" style="74" customWidth="1"/>
    <col min="5134" max="5135" width="10" style="74" customWidth="1"/>
    <col min="5136" max="5136" width="9.42578125" style="74" customWidth="1"/>
    <col min="5137" max="5137" width="11.85546875" style="74" customWidth="1"/>
    <col min="5138" max="5376" width="9.140625" style="74"/>
    <col min="5377" max="5377" width="33.140625" style="74" customWidth="1"/>
    <col min="5378" max="5378" width="10" style="74" customWidth="1"/>
    <col min="5379" max="5379" width="0" style="74" hidden="1" customWidth="1"/>
    <col min="5380" max="5380" width="9.5703125" style="74" customWidth="1"/>
    <col min="5381" max="5381" width="10" style="74" customWidth="1"/>
    <col min="5382" max="5382" width="10.140625" style="74" customWidth="1"/>
    <col min="5383" max="5383" width="9.85546875" style="74" customWidth="1"/>
    <col min="5384" max="5384" width="0" style="74" hidden="1" customWidth="1"/>
    <col min="5385" max="5385" width="9.5703125" style="74" customWidth="1"/>
    <col min="5386" max="5386" width="10.42578125" style="74" customWidth="1"/>
    <col min="5387" max="5387" width="10.28515625" style="74" customWidth="1"/>
    <col min="5388" max="5388" width="11.7109375" style="74" customWidth="1"/>
    <col min="5389" max="5389" width="10.140625" style="74" customWidth="1"/>
    <col min="5390" max="5391" width="10" style="74" customWidth="1"/>
    <col min="5392" max="5392" width="9.42578125" style="74" customWidth="1"/>
    <col min="5393" max="5393" width="11.85546875" style="74" customWidth="1"/>
    <col min="5394" max="5632" width="9.140625" style="74"/>
    <col min="5633" max="5633" width="33.140625" style="74" customWidth="1"/>
    <col min="5634" max="5634" width="10" style="74" customWidth="1"/>
    <col min="5635" max="5635" width="0" style="74" hidden="1" customWidth="1"/>
    <col min="5636" max="5636" width="9.5703125" style="74" customWidth="1"/>
    <col min="5637" max="5637" width="10" style="74" customWidth="1"/>
    <col min="5638" max="5638" width="10.140625" style="74" customWidth="1"/>
    <col min="5639" max="5639" width="9.85546875" style="74" customWidth="1"/>
    <col min="5640" max="5640" width="0" style="74" hidden="1" customWidth="1"/>
    <col min="5641" max="5641" width="9.5703125" style="74" customWidth="1"/>
    <col min="5642" max="5642" width="10.42578125" style="74" customWidth="1"/>
    <col min="5643" max="5643" width="10.28515625" style="74" customWidth="1"/>
    <col min="5644" max="5644" width="11.7109375" style="74" customWidth="1"/>
    <col min="5645" max="5645" width="10.140625" style="74" customWidth="1"/>
    <col min="5646" max="5647" width="10" style="74" customWidth="1"/>
    <col min="5648" max="5648" width="9.42578125" style="74" customWidth="1"/>
    <col min="5649" max="5649" width="11.85546875" style="74" customWidth="1"/>
    <col min="5650" max="5888" width="9.140625" style="74"/>
    <col min="5889" max="5889" width="33.140625" style="74" customWidth="1"/>
    <col min="5890" max="5890" width="10" style="74" customWidth="1"/>
    <col min="5891" max="5891" width="0" style="74" hidden="1" customWidth="1"/>
    <col min="5892" max="5892" width="9.5703125" style="74" customWidth="1"/>
    <col min="5893" max="5893" width="10" style="74" customWidth="1"/>
    <col min="5894" max="5894" width="10.140625" style="74" customWidth="1"/>
    <col min="5895" max="5895" width="9.85546875" style="74" customWidth="1"/>
    <col min="5896" max="5896" width="0" style="74" hidden="1" customWidth="1"/>
    <col min="5897" max="5897" width="9.5703125" style="74" customWidth="1"/>
    <col min="5898" max="5898" width="10.42578125" style="74" customWidth="1"/>
    <col min="5899" max="5899" width="10.28515625" style="74" customWidth="1"/>
    <col min="5900" max="5900" width="11.7109375" style="74" customWidth="1"/>
    <col min="5901" max="5901" width="10.140625" style="74" customWidth="1"/>
    <col min="5902" max="5903" width="10" style="74" customWidth="1"/>
    <col min="5904" max="5904" width="9.42578125" style="74" customWidth="1"/>
    <col min="5905" max="5905" width="11.85546875" style="74" customWidth="1"/>
    <col min="5906" max="6144" width="9.140625" style="74"/>
    <col min="6145" max="6145" width="33.140625" style="74" customWidth="1"/>
    <col min="6146" max="6146" width="10" style="74" customWidth="1"/>
    <col min="6147" max="6147" width="0" style="74" hidden="1" customWidth="1"/>
    <col min="6148" max="6148" width="9.5703125" style="74" customWidth="1"/>
    <col min="6149" max="6149" width="10" style="74" customWidth="1"/>
    <col min="6150" max="6150" width="10.140625" style="74" customWidth="1"/>
    <col min="6151" max="6151" width="9.85546875" style="74" customWidth="1"/>
    <col min="6152" max="6152" width="0" style="74" hidden="1" customWidth="1"/>
    <col min="6153" max="6153" width="9.5703125" style="74" customWidth="1"/>
    <col min="6154" max="6154" width="10.42578125" style="74" customWidth="1"/>
    <col min="6155" max="6155" width="10.28515625" style="74" customWidth="1"/>
    <col min="6156" max="6156" width="11.7109375" style="74" customWidth="1"/>
    <col min="6157" max="6157" width="10.140625" style="74" customWidth="1"/>
    <col min="6158" max="6159" width="10" style="74" customWidth="1"/>
    <col min="6160" max="6160" width="9.42578125" style="74" customWidth="1"/>
    <col min="6161" max="6161" width="11.85546875" style="74" customWidth="1"/>
    <col min="6162" max="6400" width="9.140625" style="74"/>
    <col min="6401" max="6401" width="33.140625" style="74" customWidth="1"/>
    <col min="6402" max="6402" width="10" style="74" customWidth="1"/>
    <col min="6403" max="6403" width="0" style="74" hidden="1" customWidth="1"/>
    <col min="6404" max="6404" width="9.5703125" style="74" customWidth="1"/>
    <col min="6405" max="6405" width="10" style="74" customWidth="1"/>
    <col min="6406" max="6406" width="10.140625" style="74" customWidth="1"/>
    <col min="6407" max="6407" width="9.85546875" style="74" customWidth="1"/>
    <col min="6408" max="6408" width="0" style="74" hidden="1" customWidth="1"/>
    <col min="6409" max="6409" width="9.5703125" style="74" customWidth="1"/>
    <col min="6410" max="6410" width="10.42578125" style="74" customWidth="1"/>
    <col min="6411" max="6411" width="10.28515625" style="74" customWidth="1"/>
    <col min="6412" max="6412" width="11.7109375" style="74" customWidth="1"/>
    <col min="6413" max="6413" width="10.140625" style="74" customWidth="1"/>
    <col min="6414" max="6415" width="10" style="74" customWidth="1"/>
    <col min="6416" max="6416" width="9.42578125" style="74" customWidth="1"/>
    <col min="6417" max="6417" width="11.85546875" style="74" customWidth="1"/>
    <col min="6418" max="6656" width="9.140625" style="74"/>
    <col min="6657" max="6657" width="33.140625" style="74" customWidth="1"/>
    <col min="6658" max="6658" width="10" style="74" customWidth="1"/>
    <col min="6659" max="6659" width="0" style="74" hidden="1" customWidth="1"/>
    <col min="6660" max="6660" width="9.5703125" style="74" customWidth="1"/>
    <col min="6661" max="6661" width="10" style="74" customWidth="1"/>
    <col min="6662" max="6662" width="10.140625" style="74" customWidth="1"/>
    <col min="6663" max="6663" width="9.85546875" style="74" customWidth="1"/>
    <col min="6664" max="6664" width="0" style="74" hidden="1" customWidth="1"/>
    <col min="6665" max="6665" width="9.5703125" style="74" customWidth="1"/>
    <col min="6666" max="6666" width="10.42578125" style="74" customWidth="1"/>
    <col min="6667" max="6667" width="10.28515625" style="74" customWidth="1"/>
    <col min="6668" max="6668" width="11.7109375" style="74" customWidth="1"/>
    <col min="6669" max="6669" width="10.140625" style="74" customWidth="1"/>
    <col min="6670" max="6671" width="10" style="74" customWidth="1"/>
    <col min="6672" max="6672" width="9.42578125" style="74" customWidth="1"/>
    <col min="6673" max="6673" width="11.85546875" style="74" customWidth="1"/>
    <col min="6674" max="6912" width="9.140625" style="74"/>
    <col min="6913" max="6913" width="33.140625" style="74" customWidth="1"/>
    <col min="6914" max="6914" width="10" style="74" customWidth="1"/>
    <col min="6915" max="6915" width="0" style="74" hidden="1" customWidth="1"/>
    <col min="6916" max="6916" width="9.5703125" style="74" customWidth="1"/>
    <col min="6917" max="6917" width="10" style="74" customWidth="1"/>
    <col min="6918" max="6918" width="10.140625" style="74" customWidth="1"/>
    <col min="6919" max="6919" width="9.85546875" style="74" customWidth="1"/>
    <col min="6920" max="6920" width="0" style="74" hidden="1" customWidth="1"/>
    <col min="6921" max="6921" width="9.5703125" style="74" customWidth="1"/>
    <col min="6922" max="6922" width="10.42578125" style="74" customWidth="1"/>
    <col min="6923" max="6923" width="10.28515625" style="74" customWidth="1"/>
    <col min="6924" max="6924" width="11.7109375" style="74" customWidth="1"/>
    <col min="6925" max="6925" width="10.140625" style="74" customWidth="1"/>
    <col min="6926" max="6927" width="10" style="74" customWidth="1"/>
    <col min="6928" max="6928" width="9.42578125" style="74" customWidth="1"/>
    <col min="6929" max="6929" width="11.85546875" style="74" customWidth="1"/>
    <col min="6930" max="7168" width="9.140625" style="74"/>
    <col min="7169" max="7169" width="33.140625" style="74" customWidth="1"/>
    <col min="7170" max="7170" width="10" style="74" customWidth="1"/>
    <col min="7171" max="7171" width="0" style="74" hidden="1" customWidth="1"/>
    <col min="7172" max="7172" width="9.5703125" style="74" customWidth="1"/>
    <col min="7173" max="7173" width="10" style="74" customWidth="1"/>
    <col min="7174" max="7174" width="10.140625" style="74" customWidth="1"/>
    <col min="7175" max="7175" width="9.85546875" style="74" customWidth="1"/>
    <col min="7176" max="7176" width="0" style="74" hidden="1" customWidth="1"/>
    <col min="7177" max="7177" width="9.5703125" style="74" customWidth="1"/>
    <col min="7178" max="7178" width="10.42578125" style="74" customWidth="1"/>
    <col min="7179" max="7179" width="10.28515625" style="74" customWidth="1"/>
    <col min="7180" max="7180" width="11.7109375" style="74" customWidth="1"/>
    <col min="7181" max="7181" width="10.140625" style="74" customWidth="1"/>
    <col min="7182" max="7183" width="10" style="74" customWidth="1"/>
    <col min="7184" max="7184" width="9.42578125" style="74" customWidth="1"/>
    <col min="7185" max="7185" width="11.85546875" style="74" customWidth="1"/>
    <col min="7186" max="7424" width="9.140625" style="74"/>
    <col min="7425" max="7425" width="33.140625" style="74" customWidth="1"/>
    <col min="7426" max="7426" width="10" style="74" customWidth="1"/>
    <col min="7427" max="7427" width="0" style="74" hidden="1" customWidth="1"/>
    <col min="7428" max="7428" width="9.5703125" style="74" customWidth="1"/>
    <col min="7429" max="7429" width="10" style="74" customWidth="1"/>
    <col min="7430" max="7430" width="10.140625" style="74" customWidth="1"/>
    <col min="7431" max="7431" width="9.85546875" style="74" customWidth="1"/>
    <col min="7432" max="7432" width="0" style="74" hidden="1" customWidth="1"/>
    <col min="7433" max="7433" width="9.5703125" style="74" customWidth="1"/>
    <col min="7434" max="7434" width="10.42578125" style="74" customWidth="1"/>
    <col min="7435" max="7435" width="10.28515625" style="74" customWidth="1"/>
    <col min="7436" max="7436" width="11.7109375" style="74" customWidth="1"/>
    <col min="7437" max="7437" width="10.140625" style="74" customWidth="1"/>
    <col min="7438" max="7439" width="10" style="74" customWidth="1"/>
    <col min="7440" max="7440" width="9.42578125" style="74" customWidth="1"/>
    <col min="7441" max="7441" width="11.85546875" style="74" customWidth="1"/>
    <col min="7442" max="7680" width="9.140625" style="74"/>
    <col min="7681" max="7681" width="33.140625" style="74" customWidth="1"/>
    <col min="7682" max="7682" width="10" style="74" customWidth="1"/>
    <col min="7683" max="7683" width="0" style="74" hidden="1" customWidth="1"/>
    <col min="7684" max="7684" width="9.5703125" style="74" customWidth="1"/>
    <col min="7685" max="7685" width="10" style="74" customWidth="1"/>
    <col min="7686" max="7686" width="10.140625" style="74" customWidth="1"/>
    <col min="7687" max="7687" width="9.85546875" style="74" customWidth="1"/>
    <col min="7688" max="7688" width="0" style="74" hidden="1" customWidth="1"/>
    <col min="7689" max="7689" width="9.5703125" style="74" customWidth="1"/>
    <col min="7690" max="7690" width="10.42578125" style="74" customWidth="1"/>
    <col min="7691" max="7691" width="10.28515625" style="74" customWidth="1"/>
    <col min="7692" max="7692" width="11.7109375" style="74" customWidth="1"/>
    <col min="7693" max="7693" width="10.140625" style="74" customWidth="1"/>
    <col min="7694" max="7695" width="10" style="74" customWidth="1"/>
    <col min="7696" max="7696" width="9.42578125" style="74" customWidth="1"/>
    <col min="7697" max="7697" width="11.85546875" style="74" customWidth="1"/>
    <col min="7698" max="7936" width="9.140625" style="74"/>
    <col min="7937" max="7937" width="33.140625" style="74" customWidth="1"/>
    <col min="7938" max="7938" width="10" style="74" customWidth="1"/>
    <col min="7939" max="7939" width="0" style="74" hidden="1" customWidth="1"/>
    <col min="7940" max="7940" width="9.5703125" style="74" customWidth="1"/>
    <col min="7941" max="7941" width="10" style="74" customWidth="1"/>
    <col min="7942" max="7942" width="10.140625" style="74" customWidth="1"/>
    <col min="7943" max="7943" width="9.85546875" style="74" customWidth="1"/>
    <col min="7944" max="7944" width="0" style="74" hidden="1" customWidth="1"/>
    <col min="7945" max="7945" width="9.5703125" style="74" customWidth="1"/>
    <col min="7946" max="7946" width="10.42578125" style="74" customWidth="1"/>
    <col min="7947" max="7947" width="10.28515625" style="74" customWidth="1"/>
    <col min="7948" max="7948" width="11.7109375" style="74" customWidth="1"/>
    <col min="7949" max="7949" width="10.140625" style="74" customWidth="1"/>
    <col min="7950" max="7951" width="10" style="74" customWidth="1"/>
    <col min="7952" max="7952" width="9.42578125" style="74" customWidth="1"/>
    <col min="7953" max="7953" width="11.85546875" style="74" customWidth="1"/>
    <col min="7954" max="8192" width="9.140625" style="74"/>
    <col min="8193" max="8193" width="33.140625" style="74" customWidth="1"/>
    <col min="8194" max="8194" width="10" style="74" customWidth="1"/>
    <col min="8195" max="8195" width="0" style="74" hidden="1" customWidth="1"/>
    <col min="8196" max="8196" width="9.5703125" style="74" customWidth="1"/>
    <col min="8197" max="8197" width="10" style="74" customWidth="1"/>
    <col min="8198" max="8198" width="10.140625" style="74" customWidth="1"/>
    <col min="8199" max="8199" width="9.85546875" style="74" customWidth="1"/>
    <col min="8200" max="8200" width="0" style="74" hidden="1" customWidth="1"/>
    <col min="8201" max="8201" width="9.5703125" style="74" customWidth="1"/>
    <col min="8202" max="8202" width="10.42578125" style="74" customWidth="1"/>
    <col min="8203" max="8203" width="10.28515625" style="74" customWidth="1"/>
    <col min="8204" max="8204" width="11.7109375" style="74" customWidth="1"/>
    <col min="8205" max="8205" width="10.140625" style="74" customWidth="1"/>
    <col min="8206" max="8207" width="10" style="74" customWidth="1"/>
    <col min="8208" max="8208" width="9.42578125" style="74" customWidth="1"/>
    <col min="8209" max="8209" width="11.85546875" style="74" customWidth="1"/>
    <col min="8210" max="8448" width="9.140625" style="74"/>
    <col min="8449" max="8449" width="33.140625" style="74" customWidth="1"/>
    <col min="8450" max="8450" width="10" style="74" customWidth="1"/>
    <col min="8451" max="8451" width="0" style="74" hidden="1" customWidth="1"/>
    <col min="8452" max="8452" width="9.5703125" style="74" customWidth="1"/>
    <col min="8453" max="8453" width="10" style="74" customWidth="1"/>
    <col min="8454" max="8454" width="10.140625" style="74" customWidth="1"/>
    <col min="8455" max="8455" width="9.85546875" style="74" customWidth="1"/>
    <col min="8456" max="8456" width="0" style="74" hidden="1" customWidth="1"/>
    <col min="8457" max="8457" width="9.5703125" style="74" customWidth="1"/>
    <col min="8458" max="8458" width="10.42578125" style="74" customWidth="1"/>
    <col min="8459" max="8459" width="10.28515625" style="74" customWidth="1"/>
    <col min="8460" max="8460" width="11.7109375" style="74" customWidth="1"/>
    <col min="8461" max="8461" width="10.140625" style="74" customWidth="1"/>
    <col min="8462" max="8463" width="10" style="74" customWidth="1"/>
    <col min="8464" max="8464" width="9.42578125" style="74" customWidth="1"/>
    <col min="8465" max="8465" width="11.85546875" style="74" customWidth="1"/>
    <col min="8466" max="8704" width="9.140625" style="74"/>
    <col min="8705" max="8705" width="33.140625" style="74" customWidth="1"/>
    <col min="8706" max="8706" width="10" style="74" customWidth="1"/>
    <col min="8707" max="8707" width="0" style="74" hidden="1" customWidth="1"/>
    <col min="8708" max="8708" width="9.5703125" style="74" customWidth="1"/>
    <col min="8709" max="8709" width="10" style="74" customWidth="1"/>
    <col min="8710" max="8710" width="10.140625" style="74" customWidth="1"/>
    <col min="8711" max="8711" width="9.85546875" style="74" customWidth="1"/>
    <col min="8712" max="8712" width="0" style="74" hidden="1" customWidth="1"/>
    <col min="8713" max="8713" width="9.5703125" style="74" customWidth="1"/>
    <col min="8714" max="8714" width="10.42578125" style="74" customWidth="1"/>
    <col min="8715" max="8715" width="10.28515625" style="74" customWidth="1"/>
    <col min="8716" max="8716" width="11.7109375" style="74" customWidth="1"/>
    <col min="8717" max="8717" width="10.140625" style="74" customWidth="1"/>
    <col min="8718" max="8719" width="10" style="74" customWidth="1"/>
    <col min="8720" max="8720" width="9.42578125" style="74" customWidth="1"/>
    <col min="8721" max="8721" width="11.85546875" style="74" customWidth="1"/>
    <col min="8722" max="8960" width="9.140625" style="74"/>
    <col min="8961" max="8961" width="33.140625" style="74" customWidth="1"/>
    <col min="8962" max="8962" width="10" style="74" customWidth="1"/>
    <col min="8963" max="8963" width="0" style="74" hidden="1" customWidth="1"/>
    <col min="8964" max="8964" width="9.5703125" style="74" customWidth="1"/>
    <col min="8965" max="8965" width="10" style="74" customWidth="1"/>
    <col min="8966" max="8966" width="10.140625" style="74" customWidth="1"/>
    <col min="8967" max="8967" width="9.85546875" style="74" customWidth="1"/>
    <col min="8968" max="8968" width="0" style="74" hidden="1" customWidth="1"/>
    <col min="8969" max="8969" width="9.5703125" style="74" customWidth="1"/>
    <col min="8970" max="8970" width="10.42578125" style="74" customWidth="1"/>
    <col min="8971" max="8971" width="10.28515625" style="74" customWidth="1"/>
    <col min="8972" max="8972" width="11.7109375" style="74" customWidth="1"/>
    <col min="8973" max="8973" width="10.140625" style="74" customWidth="1"/>
    <col min="8974" max="8975" width="10" style="74" customWidth="1"/>
    <col min="8976" max="8976" width="9.42578125" style="74" customWidth="1"/>
    <col min="8977" max="8977" width="11.85546875" style="74" customWidth="1"/>
    <col min="8978" max="9216" width="9.140625" style="74"/>
    <col min="9217" max="9217" width="33.140625" style="74" customWidth="1"/>
    <col min="9218" max="9218" width="10" style="74" customWidth="1"/>
    <col min="9219" max="9219" width="0" style="74" hidden="1" customWidth="1"/>
    <col min="9220" max="9220" width="9.5703125" style="74" customWidth="1"/>
    <col min="9221" max="9221" width="10" style="74" customWidth="1"/>
    <col min="9222" max="9222" width="10.140625" style="74" customWidth="1"/>
    <col min="9223" max="9223" width="9.85546875" style="74" customWidth="1"/>
    <col min="9224" max="9224" width="0" style="74" hidden="1" customWidth="1"/>
    <col min="9225" max="9225" width="9.5703125" style="74" customWidth="1"/>
    <col min="9226" max="9226" width="10.42578125" style="74" customWidth="1"/>
    <col min="9227" max="9227" width="10.28515625" style="74" customWidth="1"/>
    <col min="9228" max="9228" width="11.7109375" style="74" customWidth="1"/>
    <col min="9229" max="9229" width="10.140625" style="74" customWidth="1"/>
    <col min="9230" max="9231" width="10" style="74" customWidth="1"/>
    <col min="9232" max="9232" width="9.42578125" style="74" customWidth="1"/>
    <col min="9233" max="9233" width="11.85546875" style="74" customWidth="1"/>
    <col min="9234" max="9472" width="9.140625" style="74"/>
    <col min="9473" max="9473" width="33.140625" style="74" customWidth="1"/>
    <col min="9474" max="9474" width="10" style="74" customWidth="1"/>
    <col min="9475" max="9475" width="0" style="74" hidden="1" customWidth="1"/>
    <col min="9476" max="9476" width="9.5703125" style="74" customWidth="1"/>
    <col min="9477" max="9477" width="10" style="74" customWidth="1"/>
    <col min="9478" max="9478" width="10.140625" style="74" customWidth="1"/>
    <col min="9479" max="9479" width="9.85546875" style="74" customWidth="1"/>
    <col min="9480" max="9480" width="0" style="74" hidden="1" customWidth="1"/>
    <col min="9481" max="9481" width="9.5703125" style="74" customWidth="1"/>
    <col min="9482" max="9482" width="10.42578125" style="74" customWidth="1"/>
    <col min="9483" max="9483" width="10.28515625" style="74" customWidth="1"/>
    <col min="9484" max="9484" width="11.7109375" style="74" customWidth="1"/>
    <col min="9485" max="9485" width="10.140625" style="74" customWidth="1"/>
    <col min="9486" max="9487" width="10" style="74" customWidth="1"/>
    <col min="9488" max="9488" width="9.42578125" style="74" customWidth="1"/>
    <col min="9489" max="9489" width="11.85546875" style="74" customWidth="1"/>
    <col min="9490" max="9728" width="9.140625" style="74"/>
    <col min="9729" max="9729" width="33.140625" style="74" customWidth="1"/>
    <col min="9730" max="9730" width="10" style="74" customWidth="1"/>
    <col min="9731" max="9731" width="0" style="74" hidden="1" customWidth="1"/>
    <col min="9732" max="9732" width="9.5703125" style="74" customWidth="1"/>
    <col min="9733" max="9733" width="10" style="74" customWidth="1"/>
    <col min="9734" max="9734" width="10.140625" style="74" customWidth="1"/>
    <col min="9735" max="9735" width="9.85546875" style="74" customWidth="1"/>
    <col min="9736" max="9736" width="0" style="74" hidden="1" customWidth="1"/>
    <col min="9737" max="9737" width="9.5703125" style="74" customWidth="1"/>
    <col min="9738" max="9738" width="10.42578125" style="74" customWidth="1"/>
    <col min="9739" max="9739" width="10.28515625" style="74" customWidth="1"/>
    <col min="9740" max="9740" width="11.7109375" style="74" customWidth="1"/>
    <col min="9741" max="9741" width="10.140625" style="74" customWidth="1"/>
    <col min="9742" max="9743" width="10" style="74" customWidth="1"/>
    <col min="9744" max="9744" width="9.42578125" style="74" customWidth="1"/>
    <col min="9745" max="9745" width="11.85546875" style="74" customWidth="1"/>
    <col min="9746" max="9984" width="9.140625" style="74"/>
    <col min="9985" max="9985" width="33.140625" style="74" customWidth="1"/>
    <col min="9986" max="9986" width="10" style="74" customWidth="1"/>
    <col min="9987" max="9987" width="0" style="74" hidden="1" customWidth="1"/>
    <col min="9988" max="9988" width="9.5703125" style="74" customWidth="1"/>
    <col min="9989" max="9989" width="10" style="74" customWidth="1"/>
    <col min="9990" max="9990" width="10.140625" style="74" customWidth="1"/>
    <col min="9991" max="9991" width="9.85546875" style="74" customWidth="1"/>
    <col min="9992" max="9992" width="0" style="74" hidden="1" customWidth="1"/>
    <col min="9993" max="9993" width="9.5703125" style="74" customWidth="1"/>
    <col min="9994" max="9994" width="10.42578125" style="74" customWidth="1"/>
    <col min="9995" max="9995" width="10.28515625" style="74" customWidth="1"/>
    <col min="9996" max="9996" width="11.7109375" style="74" customWidth="1"/>
    <col min="9997" max="9997" width="10.140625" style="74" customWidth="1"/>
    <col min="9998" max="9999" width="10" style="74" customWidth="1"/>
    <col min="10000" max="10000" width="9.42578125" style="74" customWidth="1"/>
    <col min="10001" max="10001" width="11.85546875" style="74" customWidth="1"/>
    <col min="10002" max="10240" width="9.140625" style="74"/>
    <col min="10241" max="10241" width="33.140625" style="74" customWidth="1"/>
    <col min="10242" max="10242" width="10" style="74" customWidth="1"/>
    <col min="10243" max="10243" width="0" style="74" hidden="1" customWidth="1"/>
    <col min="10244" max="10244" width="9.5703125" style="74" customWidth="1"/>
    <col min="10245" max="10245" width="10" style="74" customWidth="1"/>
    <col min="10246" max="10246" width="10.140625" style="74" customWidth="1"/>
    <col min="10247" max="10247" width="9.85546875" style="74" customWidth="1"/>
    <col min="10248" max="10248" width="0" style="74" hidden="1" customWidth="1"/>
    <col min="10249" max="10249" width="9.5703125" style="74" customWidth="1"/>
    <col min="10250" max="10250" width="10.42578125" style="74" customWidth="1"/>
    <col min="10251" max="10251" width="10.28515625" style="74" customWidth="1"/>
    <col min="10252" max="10252" width="11.7109375" style="74" customWidth="1"/>
    <col min="10253" max="10253" width="10.140625" style="74" customWidth="1"/>
    <col min="10254" max="10255" width="10" style="74" customWidth="1"/>
    <col min="10256" max="10256" width="9.42578125" style="74" customWidth="1"/>
    <col min="10257" max="10257" width="11.85546875" style="74" customWidth="1"/>
    <col min="10258" max="10496" width="9.140625" style="74"/>
    <col min="10497" max="10497" width="33.140625" style="74" customWidth="1"/>
    <col min="10498" max="10498" width="10" style="74" customWidth="1"/>
    <col min="10499" max="10499" width="0" style="74" hidden="1" customWidth="1"/>
    <col min="10500" max="10500" width="9.5703125" style="74" customWidth="1"/>
    <col min="10501" max="10501" width="10" style="74" customWidth="1"/>
    <col min="10502" max="10502" width="10.140625" style="74" customWidth="1"/>
    <col min="10503" max="10503" width="9.85546875" style="74" customWidth="1"/>
    <col min="10504" max="10504" width="0" style="74" hidden="1" customWidth="1"/>
    <col min="10505" max="10505" width="9.5703125" style="74" customWidth="1"/>
    <col min="10506" max="10506" width="10.42578125" style="74" customWidth="1"/>
    <col min="10507" max="10507" width="10.28515625" style="74" customWidth="1"/>
    <col min="10508" max="10508" width="11.7109375" style="74" customWidth="1"/>
    <col min="10509" max="10509" width="10.140625" style="74" customWidth="1"/>
    <col min="10510" max="10511" width="10" style="74" customWidth="1"/>
    <col min="10512" max="10512" width="9.42578125" style="74" customWidth="1"/>
    <col min="10513" max="10513" width="11.85546875" style="74" customWidth="1"/>
    <col min="10514" max="10752" width="9.140625" style="74"/>
    <col min="10753" max="10753" width="33.140625" style="74" customWidth="1"/>
    <col min="10754" max="10754" width="10" style="74" customWidth="1"/>
    <col min="10755" max="10755" width="0" style="74" hidden="1" customWidth="1"/>
    <col min="10756" max="10756" width="9.5703125" style="74" customWidth="1"/>
    <col min="10757" max="10757" width="10" style="74" customWidth="1"/>
    <col min="10758" max="10758" width="10.140625" style="74" customWidth="1"/>
    <col min="10759" max="10759" width="9.85546875" style="74" customWidth="1"/>
    <col min="10760" max="10760" width="0" style="74" hidden="1" customWidth="1"/>
    <col min="10761" max="10761" width="9.5703125" style="74" customWidth="1"/>
    <col min="10762" max="10762" width="10.42578125" style="74" customWidth="1"/>
    <col min="10763" max="10763" width="10.28515625" style="74" customWidth="1"/>
    <col min="10764" max="10764" width="11.7109375" style="74" customWidth="1"/>
    <col min="10765" max="10765" width="10.140625" style="74" customWidth="1"/>
    <col min="10766" max="10767" width="10" style="74" customWidth="1"/>
    <col min="10768" max="10768" width="9.42578125" style="74" customWidth="1"/>
    <col min="10769" max="10769" width="11.85546875" style="74" customWidth="1"/>
    <col min="10770" max="11008" width="9.140625" style="74"/>
    <col min="11009" max="11009" width="33.140625" style="74" customWidth="1"/>
    <col min="11010" max="11010" width="10" style="74" customWidth="1"/>
    <col min="11011" max="11011" width="0" style="74" hidden="1" customWidth="1"/>
    <col min="11012" max="11012" width="9.5703125" style="74" customWidth="1"/>
    <col min="11013" max="11013" width="10" style="74" customWidth="1"/>
    <col min="11014" max="11014" width="10.140625" style="74" customWidth="1"/>
    <col min="11015" max="11015" width="9.85546875" style="74" customWidth="1"/>
    <col min="11016" max="11016" width="0" style="74" hidden="1" customWidth="1"/>
    <col min="11017" max="11017" width="9.5703125" style="74" customWidth="1"/>
    <col min="11018" max="11018" width="10.42578125" style="74" customWidth="1"/>
    <col min="11019" max="11019" width="10.28515625" style="74" customWidth="1"/>
    <col min="11020" max="11020" width="11.7109375" style="74" customWidth="1"/>
    <col min="11021" max="11021" width="10.140625" style="74" customWidth="1"/>
    <col min="11022" max="11023" width="10" style="74" customWidth="1"/>
    <col min="11024" max="11024" width="9.42578125" style="74" customWidth="1"/>
    <col min="11025" max="11025" width="11.85546875" style="74" customWidth="1"/>
    <col min="11026" max="11264" width="9.140625" style="74"/>
    <col min="11265" max="11265" width="33.140625" style="74" customWidth="1"/>
    <col min="11266" max="11266" width="10" style="74" customWidth="1"/>
    <col min="11267" max="11267" width="0" style="74" hidden="1" customWidth="1"/>
    <col min="11268" max="11268" width="9.5703125" style="74" customWidth="1"/>
    <col min="11269" max="11269" width="10" style="74" customWidth="1"/>
    <col min="11270" max="11270" width="10.140625" style="74" customWidth="1"/>
    <col min="11271" max="11271" width="9.85546875" style="74" customWidth="1"/>
    <col min="11272" max="11272" width="0" style="74" hidden="1" customWidth="1"/>
    <col min="11273" max="11273" width="9.5703125" style="74" customWidth="1"/>
    <col min="11274" max="11274" width="10.42578125" style="74" customWidth="1"/>
    <col min="11275" max="11275" width="10.28515625" style="74" customWidth="1"/>
    <col min="11276" max="11276" width="11.7109375" style="74" customWidth="1"/>
    <col min="11277" max="11277" width="10.140625" style="74" customWidth="1"/>
    <col min="11278" max="11279" width="10" style="74" customWidth="1"/>
    <col min="11280" max="11280" width="9.42578125" style="74" customWidth="1"/>
    <col min="11281" max="11281" width="11.85546875" style="74" customWidth="1"/>
    <col min="11282" max="11520" width="9.140625" style="74"/>
    <col min="11521" max="11521" width="33.140625" style="74" customWidth="1"/>
    <col min="11522" max="11522" width="10" style="74" customWidth="1"/>
    <col min="11523" max="11523" width="0" style="74" hidden="1" customWidth="1"/>
    <col min="11524" max="11524" width="9.5703125" style="74" customWidth="1"/>
    <col min="11525" max="11525" width="10" style="74" customWidth="1"/>
    <col min="11526" max="11526" width="10.140625" style="74" customWidth="1"/>
    <col min="11527" max="11527" width="9.85546875" style="74" customWidth="1"/>
    <col min="11528" max="11528" width="0" style="74" hidden="1" customWidth="1"/>
    <col min="11529" max="11529" width="9.5703125" style="74" customWidth="1"/>
    <col min="11530" max="11530" width="10.42578125" style="74" customWidth="1"/>
    <col min="11531" max="11531" width="10.28515625" style="74" customWidth="1"/>
    <col min="11532" max="11532" width="11.7109375" style="74" customWidth="1"/>
    <col min="11533" max="11533" width="10.140625" style="74" customWidth="1"/>
    <col min="11534" max="11535" width="10" style="74" customWidth="1"/>
    <col min="11536" max="11536" width="9.42578125" style="74" customWidth="1"/>
    <col min="11537" max="11537" width="11.85546875" style="74" customWidth="1"/>
    <col min="11538" max="11776" width="9.140625" style="74"/>
    <col min="11777" max="11777" width="33.140625" style="74" customWidth="1"/>
    <col min="11778" max="11778" width="10" style="74" customWidth="1"/>
    <col min="11779" max="11779" width="0" style="74" hidden="1" customWidth="1"/>
    <col min="11780" max="11780" width="9.5703125" style="74" customWidth="1"/>
    <col min="11781" max="11781" width="10" style="74" customWidth="1"/>
    <col min="11782" max="11782" width="10.140625" style="74" customWidth="1"/>
    <col min="11783" max="11783" width="9.85546875" style="74" customWidth="1"/>
    <col min="11784" max="11784" width="0" style="74" hidden="1" customWidth="1"/>
    <col min="11785" max="11785" width="9.5703125" style="74" customWidth="1"/>
    <col min="11786" max="11786" width="10.42578125" style="74" customWidth="1"/>
    <col min="11787" max="11787" width="10.28515625" style="74" customWidth="1"/>
    <col min="11788" max="11788" width="11.7109375" style="74" customWidth="1"/>
    <col min="11789" max="11789" width="10.140625" style="74" customWidth="1"/>
    <col min="11790" max="11791" width="10" style="74" customWidth="1"/>
    <col min="11792" max="11792" width="9.42578125" style="74" customWidth="1"/>
    <col min="11793" max="11793" width="11.85546875" style="74" customWidth="1"/>
    <col min="11794" max="12032" width="9.140625" style="74"/>
    <col min="12033" max="12033" width="33.140625" style="74" customWidth="1"/>
    <col min="12034" max="12034" width="10" style="74" customWidth="1"/>
    <col min="12035" max="12035" width="0" style="74" hidden="1" customWidth="1"/>
    <col min="12036" max="12036" width="9.5703125" style="74" customWidth="1"/>
    <col min="12037" max="12037" width="10" style="74" customWidth="1"/>
    <col min="12038" max="12038" width="10.140625" style="74" customWidth="1"/>
    <col min="12039" max="12039" width="9.85546875" style="74" customWidth="1"/>
    <col min="12040" max="12040" width="0" style="74" hidden="1" customWidth="1"/>
    <col min="12041" max="12041" width="9.5703125" style="74" customWidth="1"/>
    <col min="12042" max="12042" width="10.42578125" style="74" customWidth="1"/>
    <col min="12043" max="12043" width="10.28515625" style="74" customWidth="1"/>
    <col min="12044" max="12044" width="11.7109375" style="74" customWidth="1"/>
    <col min="12045" max="12045" width="10.140625" style="74" customWidth="1"/>
    <col min="12046" max="12047" width="10" style="74" customWidth="1"/>
    <col min="12048" max="12048" width="9.42578125" style="74" customWidth="1"/>
    <col min="12049" max="12049" width="11.85546875" style="74" customWidth="1"/>
    <col min="12050" max="12288" width="9.140625" style="74"/>
    <col min="12289" max="12289" width="33.140625" style="74" customWidth="1"/>
    <col min="12290" max="12290" width="10" style="74" customWidth="1"/>
    <col min="12291" max="12291" width="0" style="74" hidden="1" customWidth="1"/>
    <col min="12292" max="12292" width="9.5703125" style="74" customWidth="1"/>
    <col min="12293" max="12293" width="10" style="74" customWidth="1"/>
    <col min="12294" max="12294" width="10.140625" style="74" customWidth="1"/>
    <col min="12295" max="12295" width="9.85546875" style="74" customWidth="1"/>
    <col min="12296" max="12296" width="0" style="74" hidden="1" customWidth="1"/>
    <col min="12297" max="12297" width="9.5703125" style="74" customWidth="1"/>
    <col min="12298" max="12298" width="10.42578125" style="74" customWidth="1"/>
    <col min="12299" max="12299" width="10.28515625" style="74" customWidth="1"/>
    <col min="12300" max="12300" width="11.7109375" style="74" customWidth="1"/>
    <col min="12301" max="12301" width="10.140625" style="74" customWidth="1"/>
    <col min="12302" max="12303" width="10" style="74" customWidth="1"/>
    <col min="12304" max="12304" width="9.42578125" style="74" customWidth="1"/>
    <col min="12305" max="12305" width="11.85546875" style="74" customWidth="1"/>
    <col min="12306" max="12544" width="9.140625" style="74"/>
    <col min="12545" max="12545" width="33.140625" style="74" customWidth="1"/>
    <col min="12546" max="12546" width="10" style="74" customWidth="1"/>
    <col min="12547" max="12547" width="0" style="74" hidden="1" customWidth="1"/>
    <col min="12548" max="12548" width="9.5703125" style="74" customWidth="1"/>
    <col min="12549" max="12549" width="10" style="74" customWidth="1"/>
    <col min="12550" max="12550" width="10.140625" style="74" customWidth="1"/>
    <col min="12551" max="12551" width="9.85546875" style="74" customWidth="1"/>
    <col min="12552" max="12552" width="0" style="74" hidden="1" customWidth="1"/>
    <col min="12553" max="12553" width="9.5703125" style="74" customWidth="1"/>
    <col min="12554" max="12554" width="10.42578125" style="74" customWidth="1"/>
    <col min="12555" max="12555" width="10.28515625" style="74" customWidth="1"/>
    <col min="12556" max="12556" width="11.7109375" style="74" customWidth="1"/>
    <col min="12557" max="12557" width="10.140625" style="74" customWidth="1"/>
    <col min="12558" max="12559" width="10" style="74" customWidth="1"/>
    <col min="12560" max="12560" width="9.42578125" style="74" customWidth="1"/>
    <col min="12561" max="12561" width="11.85546875" style="74" customWidth="1"/>
    <col min="12562" max="12800" width="9.140625" style="74"/>
    <col min="12801" max="12801" width="33.140625" style="74" customWidth="1"/>
    <col min="12802" max="12802" width="10" style="74" customWidth="1"/>
    <col min="12803" max="12803" width="0" style="74" hidden="1" customWidth="1"/>
    <col min="12804" max="12804" width="9.5703125" style="74" customWidth="1"/>
    <col min="12805" max="12805" width="10" style="74" customWidth="1"/>
    <col min="12806" max="12806" width="10.140625" style="74" customWidth="1"/>
    <col min="12807" max="12807" width="9.85546875" style="74" customWidth="1"/>
    <col min="12808" max="12808" width="0" style="74" hidden="1" customWidth="1"/>
    <col min="12809" max="12809" width="9.5703125" style="74" customWidth="1"/>
    <col min="12810" max="12810" width="10.42578125" style="74" customWidth="1"/>
    <col min="12811" max="12811" width="10.28515625" style="74" customWidth="1"/>
    <col min="12812" max="12812" width="11.7109375" style="74" customWidth="1"/>
    <col min="12813" max="12813" width="10.140625" style="74" customWidth="1"/>
    <col min="12814" max="12815" width="10" style="74" customWidth="1"/>
    <col min="12816" max="12816" width="9.42578125" style="74" customWidth="1"/>
    <col min="12817" max="12817" width="11.85546875" style="74" customWidth="1"/>
    <col min="12818" max="13056" width="9.140625" style="74"/>
    <col min="13057" max="13057" width="33.140625" style="74" customWidth="1"/>
    <col min="13058" max="13058" width="10" style="74" customWidth="1"/>
    <col min="13059" max="13059" width="0" style="74" hidden="1" customWidth="1"/>
    <col min="13060" max="13060" width="9.5703125" style="74" customWidth="1"/>
    <col min="13061" max="13061" width="10" style="74" customWidth="1"/>
    <col min="13062" max="13062" width="10.140625" style="74" customWidth="1"/>
    <col min="13063" max="13063" width="9.85546875" style="74" customWidth="1"/>
    <col min="13064" max="13064" width="0" style="74" hidden="1" customWidth="1"/>
    <col min="13065" max="13065" width="9.5703125" style="74" customWidth="1"/>
    <col min="13066" max="13066" width="10.42578125" style="74" customWidth="1"/>
    <col min="13067" max="13067" width="10.28515625" style="74" customWidth="1"/>
    <col min="13068" max="13068" width="11.7109375" style="74" customWidth="1"/>
    <col min="13069" max="13069" width="10.140625" style="74" customWidth="1"/>
    <col min="13070" max="13071" width="10" style="74" customWidth="1"/>
    <col min="13072" max="13072" width="9.42578125" style="74" customWidth="1"/>
    <col min="13073" max="13073" width="11.85546875" style="74" customWidth="1"/>
    <col min="13074" max="13312" width="9.140625" style="74"/>
    <col min="13313" max="13313" width="33.140625" style="74" customWidth="1"/>
    <col min="13314" max="13314" width="10" style="74" customWidth="1"/>
    <col min="13315" max="13315" width="0" style="74" hidden="1" customWidth="1"/>
    <col min="13316" max="13316" width="9.5703125" style="74" customWidth="1"/>
    <col min="13317" max="13317" width="10" style="74" customWidth="1"/>
    <col min="13318" max="13318" width="10.140625" style="74" customWidth="1"/>
    <col min="13319" max="13319" width="9.85546875" style="74" customWidth="1"/>
    <col min="13320" max="13320" width="0" style="74" hidden="1" customWidth="1"/>
    <col min="13321" max="13321" width="9.5703125" style="74" customWidth="1"/>
    <col min="13322" max="13322" width="10.42578125" style="74" customWidth="1"/>
    <col min="13323" max="13323" width="10.28515625" style="74" customWidth="1"/>
    <col min="13324" max="13324" width="11.7109375" style="74" customWidth="1"/>
    <col min="13325" max="13325" width="10.140625" style="74" customWidth="1"/>
    <col min="13326" max="13327" width="10" style="74" customWidth="1"/>
    <col min="13328" max="13328" width="9.42578125" style="74" customWidth="1"/>
    <col min="13329" max="13329" width="11.85546875" style="74" customWidth="1"/>
    <col min="13330" max="13568" width="9.140625" style="74"/>
    <col min="13569" max="13569" width="33.140625" style="74" customWidth="1"/>
    <col min="13570" max="13570" width="10" style="74" customWidth="1"/>
    <col min="13571" max="13571" width="0" style="74" hidden="1" customWidth="1"/>
    <col min="13572" max="13572" width="9.5703125" style="74" customWidth="1"/>
    <col min="13573" max="13573" width="10" style="74" customWidth="1"/>
    <col min="13574" max="13574" width="10.140625" style="74" customWidth="1"/>
    <col min="13575" max="13575" width="9.85546875" style="74" customWidth="1"/>
    <col min="13576" max="13576" width="0" style="74" hidden="1" customWidth="1"/>
    <col min="13577" max="13577" width="9.5703125" style="74" customWidth="1"/>
    <col min="13578" max="13578" width="10.42578125" style="74" customWidth="1"/>
    <col min="13579" max="13579" width="10.28515625" style="74" customWidth="1"/>
    <col min="13580" max="13580" width="11.7109375" style="74" customWidth="1"/>
    <col min="13581" max="13581" width="10.140625" style="74" customWidth="1"/>
    <col min="13582" max="13583" width="10" style="74" customWidth="1"/>
    <col min="13584" max="13584" width="9.42578125" style="74" customWidth="1"/>
    <col min="13585" max="13585" width="11.85546875" style="74" customWidth="1"/>
    <col min="13586" max="13824" width="9.140625" style="74"/>
    <col min="13825" max="13825" width="33.140625" style="74" customWidth="1"/>
    <col min="13826" max="13826" width="10" style="74" customWidth="1"/>
    <col min="13827" max="13827" width="0" style="74" hidden="1" customWidth="1"/>
    <col min="13828" max="13828" width="9.5703125" style="74" customWidth="1"/>
    <col min="13829" max="13829" width="10" style="74" customWidth="1"/>
    <col min="13830" max="13830" width="10.140625" style="74" customWidth="1"/>
    <col min="13831" max="13831" width="9.85546875" style="74" customWidth="1"/>
    <col min="13832" max="13832" width="0" style="74" hidden="1" customWidth="1"/>
    <col min="13833" max="13833" width="9.5703125" style="74" customWidth="1"/>
    <col min="13834" max="13834" width="10.42578125" style="74" customWidth="1"/>
    <col min="13835" max="13835" width="10.28515625" style="74" customWidth="1"/>
    <col min="13836" max="13836" width="11.7109375" style="74" customWidth="1"/>
    <col min="13837" max="13837" width="10.140625" style="74" customWidth="1"/>
    <col min="13838" max="13839" width="10" style="74" customWidth="1"/>
    <col min="13840" max="13840" width="9.42578125" style="74" customWidth="1"/>
    <col min="13841" max="13841" width="11.85546875" style="74" customWidth="1"/>
    <col min="13842" max="14080" width="9.140625" style="74"/>
    <col min="14081" max="14081" width="33.140625" style="74" customWidth="1"/>
    <col min="14082" max="14082" width="10" style="74" customWidth="1"/>
    <col min="14083" max="14083" width="0" style="74" hidden="1" customWidth="1"/>
    <col min="14084" max="14084" width="9.5703125" style="74" customWidth="1"/>
    <col min="14085" max="14085" width="10" style="74" customWidth="1"/>
    <col min="14086" max="14086" width="10.140625" style="74" customWidth="1"/>
    <col min="14087" max="14087" width="9.85546875" style="74" customWidth="1"/>
    <col min="14088" max="14088" width="0" style="74" hidden="1" customWidth="1"/>
    <col min="14089" max="14089" width="9.5703125" style="74" customWidth="1"/>
    <col min="14090" max="14090" width="10.42578125" style="74" customWidth="1"/>
    <col min="14091" max="14091" width="10.28515625" style="74" customWidth="1"/>
    <col min="14092" max="14092" width="11.7109375" style="74" customWidth="1"/>
    <col min="14093" max="14093" width="10.140625" style="74" customWidth="1"/>
    <col min="14094" max="14095" width="10" style="74" customWidth="1"/>
    <col min="14096" max="14096" width="9.42578125" style="74" customWidth="1"/>
    <col min="14097" max="14097" width="11.85546875" style="74" customWidth="1"/>
    <col min="14098" max="14336" width="9.140625" style="74"/>
    <col min="14337" max="14337" width="33.140625" style="74" customWidth="1"/>
    <col min="14338" max="14338" width="10" style="74" customWidth="1"/>
    <col min="14339" max="14339" width="0" style="74" hidden="1" customWidth="1"/>
    <col min="14340" max="14340" width="9.5703125" style="74" customWidth="1"/>
    <col min="14341" max="14341" width="10" style="74" customWidth="1"/>
    <col min="14342" max="14342" width="10.140625" style="74" customWidth="1"/>
    <col min="14343" max="14343" width="9.85546875" style="74" customWidth="1"/>
    <col min="14344" max="14344" width="0" style="74" hidden="1" customWidth="1"/>
    <col min="14345" max="14345" width="9.5703125" style="74" customWidth="1"/>
    <col min="14346" max="14346" width="10.42578125" style="74" customWidth="1"/>
    <col min="14347" max="14347" width="10.28515625" style="74" customWidth="1"/>
    <col min="14348" max="14348" width="11.7109375" style="74" customWidth="1"/>
    <col min="14349" max="14349" width="10.140625" style="74" customWidth="1"/>
    <col min="14350" max="14351" width="10" style="74" customWidth="1"/>
    <col min="14352" max="14352" width="9.42578125" style="74" customWidth="1"/>
    <col min="14353" max="14353" width="11.85546875" style="74" customWidth="1"/>
    <col min="14354" max="14592" width="9.140625" style="74"/>
    <col min="14593" max="14593" width="33.140625" style="74" customWidth="1"/>
    <col min="14594" max="14594" width="10" style="74" customWidth="1"/>
    <col min="14595" max="14595" width="0" style="74" hidden="1" customWidth="1"/>
    <col min="14596" max="14596" width="9.5703125" style="74" customWidth="1"/>
    <col min="14597" max="14597" width="10" style="74" customWidth="1"/>
    <col min="14598" max="14598" width="10.140625" style="74" customWidth="1"/>
    <col min="14599" max="14599" width="9.85546875" style="74" customWidth="1"/>
    <col min="14600" max="14600" width="0" style="74" hidden="1" customWidth="1"/>
    <col min="14601" max="14601" width="9.5703125" style="74" customWidth="1"/>
    <col min="14602" max="14602" width="10.42578125" style="74" customWidth="1"/>
    <col min="14603" max="14603" width="10.28515625" style="74" customWidth="1"/>
    <col min="14604" max="14604" width="11.7109375" style="74" customWidth="1"/>
    <col min="14605" max="14605" width="10.140625" style="74" customWidth="1"/>
    <col min="14606" max="14607" width="10" style="74" customWidth="1"/>
    <col min="14608" max="14608" width="9.42578125" style="74" customWidth="1"/>
    <col min="14609" max="14609" width="11.85546875" style="74" customWidth="1"/>
    <col min="14610" max="14848" width="9.140625" style="74"/>
    <col min="14849" max="14849" width="33.140625" style="74" customWidth="1"/>
    <col min="14850" max="14850" width="10" style="74" customWidth="1"/>
    <col min="14851" max="14851" width="0" style="74" hidden="1" customWidth="1"/>
    <col min="14852" max="14852" width="9.5703125" style="74" customWidth="1"/>
    <col min="14853" max="14853" width="10" style="74" customWidth="1"/>
    <col min="14854" max="14854" width="10.140625" style="74" customWidth="1"/>
    <col min="14855" max="14855" width="9.85546875" style="74" customWidth="1"/>
    <col min="14856" max="14856" width="0" style="74" hidden="1" customWidth="1"/>
    <col min="14857" max="14857" width="9.5703125" style="74" customWidth="1"/>
    <col min="14858" max="14858" width="10.42578125" style="74" customWidth="1"/>
    <col min="14859" max="14859" width="10.28515625" style="74" customWidth="1"/>
    <col min="14860" max="14860" width="11.7109375" style="74" customWidth="1"/>
    <col min="14861" max="14861" width="10.140625" style="74" customWidth="1"/>
    <col min="14862" max="14863" width="10" style="74" customWidth="1"/>
    <col min="14864" max="14864" width="9.42578125" style="74" customWidth="1"/>
    <col min="14865" max="14865" width="11.85546875" style="74" customWidth="1"/>
    <col min="14866" max="15104" width="9.140625" style="74"/>
    <col min="15105" max="15105" width="33.140625" style="74" customWidth="1"/>
    <col min="15106" max="15106" width="10" style="74" customWidth="1"/>
    <col min="15107" max="15107" width="0" style="74" hidden="1" customWidth="1"/>
    <col min="15108" max="15108" width="9.5703125" style="74" customWidth="1"/>
    <col min="15109" max="15109" width="10" style="74" customWidth="1"/>
    <col min="15110" max="15110" width="10.140625" style="74" customWidth="1"/>
    <col min="15111" max="15111" width="9.85546875" style="74" customWidth="1"/>
    <col min="15112" max="15112" width="0" style="74" hidden="1" customWidth="1"/>
    <col min="15113" max="15113" width="9.5703125" style="74" customWidth="1"/>
    <col min="15114" max="15114" width="10.42578125" style="74" customWidth="1"/>
    <col min="15115" max="15115" width="10.28515625" style="74" customWidth="1"/>
    <col min="15116" max="15116" width="11.7109375" style="74" customWidth="1"/>
    <col min="15117" max="15117" width="10.140625" style="74" customWidth="1"/>
    <col min="15118" max="15119" width="10" style="74" customWidth="1"/>
    <col min="15120" max="15120" width="9.42578125" style="74" customWidth="1"/>
    <col min="15121" max="15121" width="11.85546875" style="74" customWidth="1"/>
    <col min="15122" max="15360" width="9.140625" style="74"/>
    <col min="15361" max="15361" width="33.140625" style="74" customWidth="1"/>
    <col min="15362" max="15362" width="10" style="74" customWidth="1"/>
    <col min="15363" max="15363" width="0" style="74" hidden="1" customWidth="1"/>
    <col min="15364" max="15364" width="9.5703125" style="74" customWidth="1"/>
    <col min="15365" max="15365" width="10" style="74" customWidth="1"/>
    <col min="15366" max="15366" width="10.140625" style="74" customWidth="1"/>
    <col min="15367" max="15367" width="9.85546875" style="74" customWidth="1"/>
    <col min="15368" max="15368" width="0" style="74" hidden="1" customWidth="1"/>
    <col min="15369" max="15369" width="9.5703125" style="74" customWidth="1"/>
    <col min="15370" max="15370" width="10.42578125" style="74" customWidth="1"/>
    <col min="15371" max="15371" width="10.28515625" style="74" customWidth="1"/>
    <col min="15372" max="15372" width="11.7109375" style="74" customWidth="1"/>
    <col min="15373" max="15373" width="10.140625" style="74" customWidth="1"/>
    <col min="15374" max="15375" width="10" style="74" customWidth="1"/>
    <col min="15376" max="15376" width="9.42578125" style="74" customWidth="1"/>
    <col min="15377" max="15377" width="11.85546875" style="74" customWidth="1"/>
    <col min="15378" max="15616" width="9.140625" style="74"/>
    <col min="15617" max="15617" width="33.140625" style="74" customWidth="1"/>
    <col min="15618" max="15618" width="10" style="74" customWidth="1"/>
    <col min="15619" max="15619" width="0" style="74" hidden="1" customWidth="1"/>
    <col min="15620" max="15620" width="9.5703125" style="74" customWidth="1"/>
    <col min="15621" max="15621" width="10" style="74" customWidth="1"/>
    <col min="15622" max="15622" width="10.140625" style="74" customWidth="1"/>
    <col min="15623" max="15623" width="9.85546875" style="74" customWidth="1"/>
    <col min="15624" max="15624" width="0" style="74" hidden="1" customWidth="1"/>
    <col min="15625" max="15625" width="9.5703125" style="74" customWidth="1"/>
    <col min="15626" max="15626" width="10.42578125" style="74" customWidth="1"/>
    <col min="15627" max="15627" width="10.28515625" style="74" customWidth="1"/>
    <col min="15628" max="15628" width="11.7109375" style="74" customWidth="1"/>
    <col min="15629" max="15629" width="10.140625" style="74" customWidth="1"/>
    <col min="15630" max="15631" width="10" style="74" customWidth="1"/>
    <col min="15632" max="15632" width="9.42578125" style="74" customWidth="1"/>
    <col min="15633" max="15633" width="11.85546875" style="74" customWidth="1"/>
    <col min="15634" max="15872" width="9.140625" style="74"/>
    <col min="15873" max="15873" width="33.140625" style="74" customWidth="1"/>
    <col min="15874" max="15874" width="10" style="74" customWidth="1"/>
    <col min="15875" max="15875" width="0" style="74" hidden="1" customWidth="1"/>
    <col min="15876" max="15876" width="9.5703125" style="74" customWidth="1"/>
    <col min="15877" max="15877" width="10" style="74" customWidth="1"/>
    <col min="15878" max="15878" width="10.140625" style="74" customWidth="1"/>
    <col min="15879" max="15879" width="9.85546875" style="74" customWidth="1"/>
    <col min="15880" max="15880" width="0" style="74" hidden="1" customWidth="1"/>
    <col min="15881" max="15881" width="9.5703125" style="74" customWidth="1"/>
    <col min="15882" max="15882" width="10.42578125" style="74" customWidth="1"/>
    <col min="15883" max="15883" width="10.28515625" style="74" customWidth="1"/>
    <col min="15884" max="15884" width="11.7109375" style="74" customWidth="1"/>
    <col min="15885" max="15885" width="10.140625" style="74" customWidth="1"/>
    <col min="15886" max="15887" width="10" style="74" customWidth="1"/>
    <col min="15888" max="15888" width="9.42578125" style="74" customWidth="1"/>
    <col min="15889" max="15889" width="11.85546875" style="74" customWidth="1"/>
    <col min="15890" max="16128" width="9.140625" style="74"/>
    <col min="16129" max="16129" width="33.140625" style="74" customWidth="1"/>
    <col min="16130" max="16130" width="10" style="74" customWidth="1"/>
    <col min="16131" max="16131" width="0" style="74" hidden="1" customWidth="1"/>
    <col min="16132" max="16132" width="9.5703125" style="74" customWidth="1"/>
    <col min="16133" max="16133" width="10" style="74" customWidth="1"/>
    <col min="16134" max="16134" width="10.140625" style="74" customWidth="1"/>
    <col min="16135" max="16135" width="9.85546875" style="74" customWidth="1"/>
    <col min="16136" max="16136" width="0" style="74" hidden="1" customWidth="1"/>
    <col min="16137" max="16137" width="9.5703125" style="74" customWidth="1"/>
    <col min="16138" max="16138" width="10.42578125" style="74" customWidth="1"/>
    <col min="16139" max="16139" width="10.28515625" style="74" customWidth="1"/>
    <col min="16140" max="16140" width="11.7109375" style="74" customWidth="1"/>
    <col min="16141" max="16141" width="10.140625" style="74" customWidth="1"/>
    <col min="16142" max="16143" width="10" style="74" customWidth="1"/>
    <col min="16144" max="16144" width="9.42578125" style="74" customWidth="1"/>
    <col min="16145" max="16145" width="11.85546875" style="74" customWidth="1"/>
    <col min="16146" max="16384" width="9.140625" style="74"/>
  </cols>
  <sheetData>
    <row r="1" spans="1:17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166"/>
    </row>
    <row r="2" spans="1:17" ht="21.95" customHeight="1" x14ac:dyDescent="0.25">
      <c r="A2" s="209" t="s">
        <v>66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166"/>
    </row>
    <row r="3" spans="1:17" ht="36.950000000000003" customHeight="1" x14ac:dyDescent="0.2">
      <c r="A3" s="111"/>
      <c r="B3" s="164" t="s">
        <v>31</v>
      </c>
      <c r="C3" s="112"/>
      <c r="D3" s="113" t="s">
        <v>25</v>
      </c>
      <c r="E3" s="113" t="s">
        <v>4</v>
      </c>
      <c r="F3" s="113" t="s">
        <v>5</v>
      </c>
      <c r="G3" s="113" t="s">
        <v>26</v>
      </c>
      <c r="H3" s="165"/>
      <c r="I3" s="112" t="s">
        <v>6</v>
      </c>
      <c r="J3" s="112" t="s">
        <v>8</v>
      </c>
      <c r="K3" s="113" t="s">
        <v>28</v>
      </c>
      <c r="L3" s="112" t="s">
        <v>10</v>
      </c>
      <c r="M3" s="113" t="s">
        <v>29</v>
      </c>
      <c r="N3" s="112" t="s">
        <v>11</v>
      </c>
      <c r="O3" s="112" t="s">
        <v>12</v>
      </c>
      <c r="P3" s="112" t="s">
        <v>13</v>
      </c>
      <c r="Q3" s="110" t="s">
        <v>14</v>
      </c>
    </row>
    <row r="4" spans="1:17" s="84" customFormat="1" ht="21" customHeight="1" x14ac:dyDescent="0.2">
      <c r="A4" s="114" t="s">
        <v>71</v>
      </c>
      <c r="B4" s="78"/>
      <c r="C4" s="77"/>
      <c r="D4" s="77"/>
      <c r="E4" s="76"/>
      <c r="F4" s="77"/>
      <c r="G4" s="77"/>
      <c r="H4" s="77"/>
      <c r="I4" s="77"/>
      <c r="J4" s="77"/>
      <c r="K4" s="77"/>
      <c r="L4" s="157"/>
      <c r="M4" s="158"/>
      <c r="N4" s="159"/>
      <c r="O4" s="159"/>
      <c r="P4" s="160"/>
      <c r="Q4" s="161"/>
    </row>
    <row r="5" spans="1:17" s="79" customFormat="1" ht="21" customHeight="1" x14ac:dyDescent="0.2">
      <c r="A5" s="132" t="s">
        <v>15</v>
      </c>
      <c r="B5" s="81">
        <v>53044</v>
      </c>
      <c r="C5" s="19"/>
      <c r="D5" s="19">
        <v>0</v>
      </c>
      <c r="E5" s="81">
        <v>0</v>
      </c>
      <c r="F5" s="162">
        <v>1</v>
      </c>
      <c r="G5" s="19">
        <v>11760</v>
      </c>
      <c r="H5" s="19"/>
      <c r="I5" s="19">
        <v>8</v>
      </c>
      <c r="J5" s="19">
        <v>526</v>
      </c>
      <c r="K5" s="19">
        <v>36427</v>
      </c>
      <c r="L5" s="147">
        <v>3</v>
      </c>
      <c r="M5" s="150">
        <v>8</v>
      </c>
      <c r="N5" s="19">
        <v>10823</v>
      </c>
      <c r="O5" s="19">
        <v>17</v>
      </c>
      <c r="P5" s="148">
        <v>69510</v>
      </c>
      <c r="Q5" s="149">
        <f t="shared" ref="Q5:Q12" si="0">SUM(B5:P5)</f>
        <v>182127</v>
      </c>
    </row>
    <row r="6" spans="1:17" s="79" customFormat="1" ht="21" customHeight="1" x14ac:dyDescent="0.2">
      <c r="A6" s="115" t="s">
        <v>16</v>
      </c>
      <c r="B6" s="19">
        <v>0</v>
      </c>
      <c r="C6" s="19"/>
      <c r="D6" s="19">
        <v>0</v>
      </c>
      <c r="E6" s="81">
        <v>0</v>
      </c>
      <c r="F6" s="162">
        <v>3</v>
      </c>
      <c r="G6" s="19">
        <v>26</v>
      </c>
      <c r="H6" s="19"/>
      <c r="I6" s="19">
        <v>7</v>
      </c>
      <c r="J6" s="19">
        <v>73</v>
      </c>
      <c r="K6" s="19">
        <v>168</v>
      </c>
      <c r="L6" s="147">
        <v>7</v>
      </c>
      <c r="M6" s="150">
        <v>7</v>
      </c>
      <c r="N6" s="19">
        <v>52</v>
      </c>
      <c r="O6" s="19">
        <v>13</v>
      </c>
      <c r="P6" s="148">
        <v>156</v>
      </c>
      <c r="Q6" s="149">
        <f t="shared" si="0"/>
        <v>512</v>
      </c>
    </row>
    <row r="7" spans="1:17" s="79" customFormat="1" ht="21" customHeight="1" x14ac:dyDescent="0.2">
      <c r="A7" s="115" t="s">
        <v>17</v>
      </c>
      <c r="B7" s="19">
        <v>0</v>
      </c>
      <c r="C7" s="19"/>
      <c r="D7" s="19">
        <v>0</v>
      </c>
      <c r="E7" s="81">
        <v>0</v>
      </c>
      <c r="F7" s="162">
        <v>1</v>
      </c>
      <c r="G7" s="19">
        <v>0</v>
      </c>
      <c r="H7" s="19"/>
      <c r="I7" s="19">
        <v>2</v>
      </c>
      <c r="J7" s="19">
        <v>0</v>
      </c>
      <c r="K7" s="19">
        <v>0</v>
      </c>
      <c r="L7" s="147">
        <v>0</v>
      </c>
      <c r="M7" s="150">
        <v>0</v>
      </c>
      <c r="N7" s="19">
        <v>0</v>
      </c>
      <c r="O7" s="19">
        <v>0</v>
      </c>
      <c r="P7" s="148">
        <v>0</v>
      </c>
      <c r="Q7" s="149">
        <f t="shared" si="0"/>
        <v>3</v>
      </c>
    </row>
    <row r="8" spans="1:17" s="79" customFormat="1" ht="21" customHeight="1" x14ac:dyDescent="0.2">
      <c r="A8" s="115" t="s">
        <v>18</v>
      </c>
      <c r="B8" s="19">
        <v>0</v>
      </c>
      <c r="C8" s="19"/>
      <c r="D8" s="19">
        <v>0</v>
      </c>
      <c r="E8" s="81">
        <v>0</v>
      </c>
      <c r="F8" s="162">
        <v>10</v>
      </c>
      <c r="G8" s="19">
        <v>14</v>
      </c>
      <c r="H8" s="19"/>
      <c r="I8" s="19">
        <v>5</v>
      </c>
      <c r="J8" s="19">
        <v>292</v>
      </c>
      <c r="K8" s="19">
        <v>302</v>
      </c>
      <c r="L8" s="147">
        <v>3</v>
      </c>
      <c r="M8" s="150">
        <v>0</v>
      </c>
      <c r="N8" s="19">
        <v>705</v>
      </c>
      <c r="O8" s="19">
        <v>36</v>
      </c>
      <c r="P8" s="148">
        <v>248</v>
      </c>
      <c r="Q8" s="149">
        <f t="shared" si="0"/>
        <v>1615</v>
      </c>
    </row>
    <row r="9" spans="1:17" s="79" customFormat="1" ht="21" customHeight="1" x14ac:dyDescent="0.2">
      <c r="A9" s="115" t="s">
        <v>19</v>
      </c>
      <c r="B9" s="19">
        <v>0</v>
      </c>
      <c r="C9" s="19"/>
      <c r="D9" s="19">
        <v>0</v>
      </c>
      <c r="E9" s="81">
        <v>0</v>
      </c>
      <c r="F9" s="162">
        <v>5</v>
      </c>
      <c r="G9" s="19">
        <v>10</v>
      </c>
      <c r="H9" s="19"/>
      <c r="I9" s="19">
        <v>21</v>
      </c>
      <c r="J9" s="19">
        <v>5</v>
      </c>
      <c r="K9" s="19">
        <v>590</v>
      </c>
      <c r="L9" s="147">
        <v>6</v>
      </c>
      <c r="M9" s="150">
        <v>19</v>
      </c>
      <c r="N9" s="19">
        <v>192</v>
      </c>
      <c r="O9" s="19">
        <v>4</v>
      </c>
      <c r="P9" s="148">
        <v>108</v>
      </c>
      <c r="Q9" s="149">
        <f t="shared" si="0"/>
        <v>960</v>
      </c>
    </row>
    <row r="10" spans="1:17" s="79" customFormat="1" ht="21" customHeight="1" x14ac:dyDescent="0.2">
      <c r="A10" s="115" t="s">
        <v>20</v>
      </c>
      <c r="B10" s="19">
        <v>0</v>
      </c>
      <c r="C10" s="19"/>
      <c r="D10" s="19">
        <v>0</v>
      </c>
      <c r="E10" s="81">
        <v>2725</v>
      </c>
      <c r="F10" s="162">
        <v>1150</v>
      </c>
      <c r="G10" s="19">
        <v>3189</v>
      </c>
      <c r="H10" s="19"/>
      <c r="I10" s="19">
        <v>2618</v>
      </c>
      <c r="J10" s="19">
        <v>5892</v>
      </c>
      <c r="K10" s="19">
        <v>11034</v>
      </c>
      <c r="L10" s="147">
        <v>3662</v>
      </c>
      <c r="M10" s="151">
        <v>3831</v>
      </c>
      <c r="N10" s="19">
        <v>3438</v>
      </c>
      <c r="O10" s="19">
        <v>1876</v>
      </c>
      <c r="P10" s="148">
        <v>3905</v>
      </c>
      <c r="Q10" s="149">
        <f t="shared" si="0"/>
        <v>43320</v>
      </c>
    </row>
    <row r="11" spans="1:17" s="79" customFormat="1" ht="21" customHeight="1" x14ac:dyDescent="0.2">
      <c r="A11" s="115" t="s">
        <v>21</v>
      </c>
      <c r="B11" s="19">
        <v>0</v>
      </c>
      <c r="C11" s="20"/>
      <c r="D11" s="20">
        <v>0</v>
      </c>
      <c r="E11" s="81">
        <v>5</v>
      </c>
      <c r="F11" s="162">
        <v>1</v>
      </c>
      <c r="G11" s="20">
        <v>10</v>
      </c>
      <c r="H11" s="20"/>
      <c r="I11" s="20">
        <v>6</v>
      </c>
      <c r="J11" s="20">
        <v>65</v>
      </c>
      <c r="K11" s="20">
        <v>210</v>
      </c>
      <c r="L11" s="152">
        <v>36</v>
      </c>
      <c r="M11" s="151">
        <v>19</v>
      </c>
      <c r="N11" s="20">
        <v>39</v>
      </c>
      <c r="O11" s="20">
        <v>9</v>
      </c>
      <c r="P11" s="148">
        <v>333</v>
      </c>
      <c r="Q11" s="149">
        <f t="shared" si="0"/>
        <v>733</v>
      </c>
    </row>
    <row r="12" spans="1:17" s="79" customFormat="1" ht="21" customHeight="1" x14ac:dyDescent="0.2">
      <c r="A12" s="115" t="s">
        <v>22</v>
      </c>
      <c r="B12" s="82">
        <v>0</v>
      </c>
      <c r="C12" s="82"/>
      <c r="D12" s="82">
        <v>0</v>
      </c>
      <c r="E12" s="83">
        <v>0</v>
      </c>
      <c r="F12" s="163">
        <v>0</v>
      </c>
      <c r="G12" s="82">
        <v>14</v>
      </c>
      <c r="H12" s="82"/>
      <c r="I12" s="82">
        <v>5</v>
      </c>
      <c r="J12" s="82">
        <v>287</v>
      </c>
      <c r="K12" s="82">
        <v>138</v>
      </c>
      <c r="L12" s="153">
        <v>0</v>
      </c>
      <c r="M12" s="154">
        <v>0</v>
      </c>
      <c r="N12" s="82">
        <v>20</v>
      </c>
      <c r="O12" s="82">
        <v>3</v>
      </c>
      <c r="P12" s="155">
        <v>219</v>
      </c>
      <c r="Q12" s="156">
        <f t="shared" si="0"/>
        <v>686</v>
      </c>
    </row>
    <row r="13" spans="1:17" s="79" customFormat="1" ht="21" customHeight="1" x14ac:dyDescent="0.2">
      <c r="A13" s="109" t="s">
        <v>23</v>
      </c>
      <c r="B13" s="21">
        <f>SUM(B5:B12)</f>
        <v>53044</v>
      </c>
      <c r="C13" s="21"/>
      <c r="D13" s="85">
        <v>0</v>
      </c>
      <c r="E13" s="21">
        <f>SUM(E5:E12)</f>
        <v>2730</v>
      </c>
      <c r="F13" s="21">
        <f t="shared" ref="F13:Q13" si="1">SUM(F5:F12)</f>
        <v>1171</v>
      </c>
      <c r="G13" s="21">
        <f t="shared" si="1"/>
        <v>15023</v>
      </c>
      <c r="H13" s="21"/>
      <c r="I13" s="21">
        <f>SUM(I5:I12)</f>
        <v>2672</v>
      </c>
      <c r="J13" s="21">
        <f>SUM(J5:J12)</f>
        <v>7140</v>
      </c>
      <c r="K13" s="21">
        <f>SUM(K5:K12)</f>
        <v>48869</v>
      </c>
      <c r="L13" s="21">
        <f>SUM(L5:L12)</f>
        <v>3717</v>
      </c>
      <c r="M13" s="21">
        <f>SUM(M5:M12)</f>
        <v>3884</v>
      </c>
      <c r="N13" s="21">
        <f t="shared" si="1"/>
        <v>15269</v>
      </c>
      <c r="O13" s="21">
        <f t="shared" si="1"/>
        <v>1958</v>
      </c>
      <c r="P13" s="21">
        <f t="shared" si="1"/>
        <v>74479</v>
      </c>
      <c r="Q13" s="86">
        <f t="shared" si="1"/>
        <v>229956</v>
      </c>
    </row>
    <row r="14" spans="1:17" ht="12.75" customHeight="1" x14ac:dyDescent="0.2">
      <c r="A14" s="167"/>
    </row>
    <row r="15" spans="1:17" s="79" customFormat="1" ht="15" customHeight="1" x14ac:dyDescent="0.2">
      <c r="A15" s="192" t="s">
        <v>55</v>
      </c>
      <c r="B15" s="93"/>
      <c r="C15" s="94"/>
      <c r="D15" s="93"/>
      <c r="E15" s="93"/>
      <c r="F15" s="93"/>
      <c r="G15" s="94"/>
      <c r="H15" s="93"/>
      <c r="I15" s="94"/>
      <c r="J15" s="93"/>
      <c r="K15" s="94"/>
      <c r="L15" s="94"/>
      <c r="M15" s="94"/>
      <c r="N15" s="94"/>
      <c r="O15" s="94"/>
      <c r="P15" s="95"/>
      <c r="Q15" s="73"/>
    </row>
    <row r="16" spans="1:17" ht="12.75" customHeight="1" x14ac:dyDescent="0.2">
      <c r="A16" s="92"/>
    </row>
    <row r="18" spans="1:1" x14ac:dyDescent="0.2">
      <c r="A18" s="97"/>
    </row>
    <row r="19" spans="1:1" x14ac:dyDescent="0.2">
      <c r="A19" s="97"/>
    </row>
    <row r="20" spans="1:1" x14ac:dyDescent="0.2">
      <c r="A20" s="97"/>
    </row>
  </sheetData>
  <mergeCells count="2">
    <mergeCell ref="A1:P1"/>
    <mergeCell ref="A2:P2"/>
  </mergeCells>
  <printOptions horizontalCentered="1"/>
  <pageMargins left="0.5" right="0.5" top="1.25" bottom="0.5" header="0.25" footer="0.25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90" zoomScaleNormal="90" workbookViewId="0">
      <selection sqref="A1:P1"/>
    </sheetView>
  </sheetViews>
  <sheetFormatPr defaultRowHeight="12.75" x14ac:dyDescent="0.2"/>
  <cols>
    <col min="1" max="1" width="40.7109375" style="74" customWidth="1"/>
    <col min="2" max="10" width="12.7109375" style="100" customWidth="1"/>
    <col min="11" max="12" width="12.7109375" style="101" customWidth="1"/>
    <col min="13" max="15" width="12.7109375" style="100" customWidth="1"/>
    <col min="16" max="16" width="12.7109375" style="73" customWidth="1"/>
    <col min="17" max="255" width="9.140625" style="74"/>
    <col min="256" max="256" width="33.140625" style="74" customWidth="1"/>
    <col min="257" max="257" width="10" style="74" customWidth="1"/>
    <col min="258" max="258" width="10.28515625" style="74" customWidth="1"/>
    <col min="259" max="259" width="9.5703125" style="74" customWidth="1"/>
    <col min="260" max="260" width="10" style="74" customWidth="1"/>
    <col min="261" max="261" width="10.140625" style="74" customWidth="1"/>
    <col min="262" max="262" width="9.85546875" style="74" customWidth="1"/>
    <col min="263" max="263" width="2.85546875" style="74" customWidth="1"/>
    <col min="264" max="264" width="9.5703125" style="74" customWidth="1"/>
    <col min="265" max="265" width="10.42578125" style="74" customWidth="1"/>
    <col min="266" max="266" width="10.28515625" style="74" customWidth="1"/>
    <col min="267" max="267" width="11.7109375" style="74" customWidth="1"/>
    <col min="268" max="268" width="10.140625" style="74" customWidth="1"/>
    <col min="269" max="270" width="10" style="74" customWidth="1"/>
    <col min="271" max="271" width="9.42578125" style="74" customWidth="1"/>
    <col min="272" max="272" width="11.85546875" style="74" customWidth="1"/>
    <col min="273" max="511" width="9.140625" style="74"/>
    <col min="512" max="512" width="33.140625" style="74" customWidth="1"/>
    <col min="513" max="513" width="10" style="74" customWidth="1"/>
    <col min="514" max="514" width="10.28515625" style="74" customWidth="1"/>
    <col min="515" max="515" width="9.5703125" style="74" customWidth="1"/>
    <col min="516" max="516" width="10" style="74" customWidth="1"/>
    <col min="517" max="517" width="10.140625" style="74" customWidth="1"/>
    <col min="518" max="518" width="9.85546875" style="74" customWidth="1"/>
    <col min="519" max="519" width="2.85546875" style="74" customWidth="1"/>
    <col min="520" max="520" width="9.5703125" style="74" customWidth="1"/>
    <col min="521" max="521" width="10.42578125" style="74" customWidth="1"/>
    <col min="522" max="522" width="10.28515625" style="74" customWidth="1"/>
    <col min="523" max="523" width="11.7109375" style="74" customWidth="1"/>
    <col min="524" max="524" width="10.140625" style="74" customWidth="1"/>
    <col min="525" max="526" width="10" style="74" customWidth="1"/>
    <col min="527" max="527" width="9.42578125" style="74" customWidth="1"/>
    <col min="528" max="528" width="11.85546875" style="74" customWidth="1"/>
    <col min="529" max="767" width="9.140625" style="74"/>
    <col min="768" max="768" width="33.140625" style="74" customWidth="1"/>
    <col min="769" max="769" width="10" style="74" customWidth="1"/>
    <col min="770" max="770" width="10.28515625" style="74" customWidth="1"/>
    <col min="771" max="771" width="9.5703125" style="74" customWidth="1"/>
    <col min="772" max="772" width="10" style="74" customWidth="1"/>
    <col min="773" max="773" width="10.140625" style="74" customWidth="1"/>
    <col min="774" max="774" width="9.85546875" style="74" customWidth="1"/>
    <col min="775" max="775" width="2.85546875" style="74" customWidth="1"/>
    <col min="776" max="776" width="9.5703125" style="74" customWidth="1"/>
    <col min="777" max="777" width="10.42578125" style="74" customWidth="1"/>
    <col min="778" max="778" width="10.28515625" style="74" customWidth="1"/>
    <col min="779" max="779" width="11.7109375" style="74" customWidth="1"/>
    <col min="780" max="780" width="10.140625" style="74" customWidth="1"/>
    <col min="781" max="782" width="10" style="74" customWidth="1"/>
    <col min="783" max="783" width="9.42578125" style="74" customWidth="1"/>
    <col min="784" max="784" width="11.85546875" style="74" customWidth="1"/>
    <col min="785" max="1023" width="9.140625" style="74"/>
    <col min="1024" max="1024" width="33.140625" style="74" customWidth="1"/>
    <col min="1025" max="1025" width="10" style="74" customWidth="1"/>
    <col min="1026" max="1026" width="10.28515625" style="74" customWidth="1"/>
    <col min="1027" max="1027" width="9.5703125" style="74" customWidth="1"/>
    <col min="1028" max="1028" width="10" style="74" customWidth="1"/>
    <col min="1029" max="1029" width="10.140625" style="74" customWidth="1"/>
    <col min="1030" max="1030" width="9.85546875" style="74" customWidth="1"/>
    <col min="1031" max="1031" width="2.85546875" style="74" customWidth="1"/>
    <col min="1032" max="1032" width="9.5703125" style="74" customWidth="1"/>
    <col min="1033" max="1033" width="10.42578125" style="74" customWidth="1"/>
    <col min="1034" max="1034" width="10.28515625" style="74" customWidth="1"/>
    <col min="1035" max="1035" width="11.7109375" style="74" customWidth="1"/>
    <col min="1036" max="1036" width="10.140625" style="74" customWidth="1"/>
    <col min="1037" max="1038" width="10" style="74" customWidth="1"/>
    <col min="1039" max="1039" width="9.42578125" style="74" customWidth="1"/>
    <col min="1040" max="1040" width="11.85546875" style="74" customWidth="1"/>
    <col min="1041" max="1279" width="9.140625" style="74"/>
    <col min="1280" max="1280" width="33.140625" style="74" customWidth="1"/>
    <col min="1281" max="1281" width="10" style="74" customWidth="1"/>
    <col min="1282" max="1282" width="10.28515625" style="74" customWidth="1"/>
    <col min="1283" max="1283" width="9.5703125" style="74" customWidth="1"/>
    <col min="1284" max="1284" width="10" style="74" customWidth="1"/>
    <col min="1285" max="1285" width="10.140625" style="74" customWidth="1"/>
    <col min="1286" max="1286" width="9.85546875" style="74" customWidth="1"/>
    <col min="1287" max="1287" width="2.85546875" style="74" customWidth="1"/>
    <col min="1288" max="1288" width="9.5703125" style="74" customWidth="1"/>
    <col min="1289" max="1289" width="10.42578125" style="74" customWidth="1"/>
    <col min="1290" max="1290" width="10.28515625" style="74" customWidth="1"/>
    <col min="1291" max="1291" width="11.7109375" style="74" customWidth="1"/>
    <col min="1292" max="1292" width="10.140625" style="74" customWidth="1"/>
    <col min="1293" max="1294" width="10" style="74" customWidth="1"/>
    <col min="1295" max="1295" width="9.42578125" style="74" customWidth="1"/>
    <col min="1296" max="1296" width="11.85546875" style="74" customWidth="1"/>
    <col min="1297" max="1535" width="9.140625" style="74"/>
    <col min="1536" max="1536" width="33.140625" style="74" customWidth="1"/>
    <col min="1537" max="1537" width="10" style="74" customWidth="1"/>
    <col min="1538" max="1538" width="10.28515625" style="74" customWidth="1"/>
    <col min="1539" max="1539" width="9.5703125" style="74" customWidth="1"/>
    <col min="1540" max="1540" width="10" style="74" customWidth="1"/>
    <col min="1541" max="1541" width="10.140625" style="74" customWidth="1"/>
    <col min="1542" max="1542" width="9.85546875" style="74" customWidth="1"/>
    <col min="1543" max="1543" width="2.85546875" style="74" customWidth="1"/>
    <col min="1544" max="1544" width="9.5703125" style="74" customWidth="1"/>
    <col min="1545" max="1545" width="10.42578125" style="74" customWidth="1"/>
    <col min="1546" max="1546" width="10.28515625" style="74" customWidth="1"/>
    <col min="1547" max="1547" width="11.7109375" style="74" customWidth="1"/>
    <col min="1548" max="1548" width="10.140625" style="74" customWidth="1"/>
    <col min="1549" max="1550" width="10" style="74" customWidth="1"/>
    <col min="1551" max="1551" width="9.42578125" style="74" customWidth="1"/>
    <col min="1552" max="1552" width="11.85546875" style="74" customWidth="1"/>
    <col min="1553" max="1791" width="9.140625" style="74"/>
    <col min="1792" max="1792" width="33.140625" style="74" customWidth="1"/>
    <col min="1793" max="1793" width="10" style="74" customWidth="1"/>
    <col min="1794" max="1794" width="10.28515625" style="74" customWidth="1"/>
    <col min="1795" max="1795" width="9.5703125" style="74" customWidth="1"/>
    <col min="1796" max="1796" width="10" style="74" customWidth="1"/>
    <col min="1797" max="1797" width="10.140625" style="74" customWidth="1"/>
    <col min="1798" max="1798" width="9.85546875" style="74" customWidth="1"/>
    <col min="1799" max="1799" width="2.85546875" style="74" customWidth="1"/>
    <col min="1800" max="1800" width="9.5703125" style="74" customWidth="1"/>
    <col min="1801" max="1801" width="10.42578125" style="74" customWidth="1"/>
    <col min="1802" max="1802" width="10.28515625" style="74" customWidth="1"/>
    <col min="1803" max="1803" width="11.7109375" style="74" customWidth="1"/>
    <col min="1804" max="1804" width="10.140625" style="74" customWidth="1"/>
    <col min="1805" max="1806" width="10" style="74" customWidth="1"/>
    <col min="1807" max="1807" width="9.42578125" style="74" customWidth="1"/>
    <col min="1808" max="1808" width="11.85546875" style="74" customWidth="1"/>
    <col min="1809" max="2047" width="9.140625" style="74"/>
    <col min="2048" max="2048" width="33.140625" style="74" customWidth="1"/>
    <col min="2049" max="2049" width="10" style="74" customWidth="1"/>
    <col min="2050" max="2050" width="10.28515625" style="74" customWidth="1"/>
    <col min="2051" max="2051" width="9.5703125" style="74" customWidth="1"/>
    <col min="2052" max="2052" width="10" style="74" customWidth="1"/>
    <col min="2053" max="2053" width="10.140625" style="74" customWidth="1"/>
    <col min="2054" max="2054" width="9.85546875" style="74" customWidth="1"/>
    <col min="2055" max="2055" width="2.85546875" style="74" customWidth="1"/>
    <col min="2056" max="2056" width="9.5703125" style="74" customWidth="1"/>
    <col min="2057" max="2057" width="10.42578125" style="74" customWidth="1"/>
    <col min="2058" max="2058" width="10.28515625" style="74" customWidth="1"/>
    <col min="2059" max="2059" width="11.7109375" style="74" customWidth="1"/>
    <col min="2060" max="2060" width="10.140625" style="74" customWidth="1"/>
    <col min="2061" max="2062" width="10" style="74" customWidth="1"/>
    <col min="2063" max="2063" width="9.42578125" style="74" customWidth="1"/>
    <col min="2064" max="2064" width="11.85546875" style="74" customWidth="1"/>
    <col min="2065" max="2303" width="9.140625" style="74"/>
    <col min="2304" max="2304" width="33.140625" style="74" customWidth="1"/>
    <col min="2305" max="2305" width="10" style="74" customWidth="1"/>
    <col min="2306" max="2306" width="10.28515625" style="74" customWidth="1"/>
    <col min="2307" max="2307" width="9.5703125" style="74" customWidth="1"/>
    <col min="2308" max="2308" width="10" style="74" customWidth="1"/>
    <col min="2309" max="2309" width="10.140625" style="74" customWidth="1"/>
    <col min="2310" max="2310" width="9.85546875" style="74" customWidth="1"/>
    <col min="2311" max="2311" width="2.85546875" style="74" customWidth="1"/>
    <col min="2312" max="2312" width="9.5703125" style="74" customWidth="1"/>
    <col min="2313" max="2313" width="10.42578125" style="74" customWidth="1"/>
    <col min="2314" max="2314" width="10.28515625" style="74" customWidth="1"/>
    <col min="2315" max="2315" width="11.7109375" style="74" customWidth="1"/>
    <col min="2316" max="2316" width="10.140625" style="74" customWidth="1"/>
    <col min="2317" max="2318" width="10" style="74" customWidth="1"/>
    <col min="2319" max="2319" width="9.42578125" style="74" customWidth="1"/>
    <col min="2320" max="2320" width="11.85546875" style="74" customWidth="1"/>
    <col min="2321" max="2559" width="9.140625" style="74"/>
    <col min="2560" max="2560" width="33.140625" style="74" customWidth="1"/>
    <col min="2561" max="2561" width="10" style="74" customWidth="1"/>
    <col min="2562" max="2562" width="10.28515625" style="74" customWidth="1"/>
    <col min="2563" max="2563" width="9.5703125" style="74" customWidth="1"/>
    <col min="2564" max="2564" width="10" style="74" customWidth="1"/>
    <col min="2565" max="2565" width="10.140625" style="74" customWidth="1"/>
    <col min="2566" max="2566" width="9.85546875" style="74" customWidth="1"/>
    <col min="2567" max="2567" width="2.85546875" style="74" customWidth="1"/>
    <col min="2568" max="2568" width="9.5703125" style="74" customWidth="1"/>
    <col min="2569" max="2569" width="10.42578125" style="74" customWidth="1"/>
    <col min="2570" max="2570" width="10.28515625" style="74" customWidth="1"/>
    <col min="2571" max="2571" width="11.7109375" style="74" customWidth="1"/>
    <col min="2572" max="2572" width="10.140625" style="74" customWidth="1"/>
    <col min="2573" max="2574" width="10" style="74" customWidth="1"/>
    <col min="2575" max="2575" width="9.42578125" style="74" customWidth="1"/>
    <col min="2576" max="2576" width="11.85546875" style="74" customWidth="1"/>
    <col min="2577" max="2815" width="9.140625" style="74"/>
    <col min="2816" max="2816" width="33.140625" style="74" customWidth="1"/>
    <col min="2817" max="2817" width="10" style="74" customWidth="1"/>
    <col min="2818" max="2818" width="10.28515625" style="74" customWidth="1"/>
    <col min="2819" max="2819" width="9.5703125" style="74" customWidth="1"/>
    <col min="2820" max="2820" width="10" style="74" customWidth="1"/>
    <col min="2821" max="2821" width="10.140625" style="74" customWidth="1"/>
    <col min="2822" max="2822" width="9.85546875" style="74" customWidth="1"/>
    <col min="2823" max="2823" width="2.85546875" style="74" customWidth="1"/>
    <col min="2824" max="2824" width="9.5703125" style="74" customWidth="1"/>
    <col min="2825" max="2825" width="10.42578125" style="74" customWidth="1"/>
    <col min="2826" max="2826" width="10.28515625" style="74" customWidth="1"/>
    <col min="2827" max="2827" width="11.7109375" style="74" customWidth="1"/>
    <col min="2828" max="2828" width="10.140625" style="74" customWidth="1"/>
    <col min="2829" max="2830" width="10" style="74" customWidth="1"/>
    <col min="2831" max="2831" width="9.42578125" style="74" customWidth="1"/>
    <col min="2832" max="2832" width="11.85546875" style="74" customWidth="1"/>
    <col min="2833" max="3071" width="9.140625" style="74"/>
    <col min="3072" max="3072" width="33.140625" style="74" customWidth="1"/>
    <col min="3073" max="3073" width="10" style="74" customWidth="1"/>
    <col min="3074" max="3074" width="10.28515625" style="74" customWidth="1"/>
    <col min="3075" max="3075" width="9.5703125" style="74" customWidth="1"/>
    <col min="3076" max="3076" width="10" style="74" customWidth="1"/>
    <col min="3077" max="3077" width="10.140625" style="74" customWidth="1"/>
    <col min="3078" max="3078" width="9.85546875" style="74" customWidth="1"/>
    <col min="3079" max="3079" width="2.85546875" style="74" customWidth="1"/>
    <col min="3080" max="3080" width="9.5703125" style="74" customWidth="1"/>
    <col min="3081" max="3081" width="10.42578125" style="74" customWidth="1"/>
    <col min="3082" max="3082" width="10.28515625" style="74" customWidth="1"/>
    <col min="3083" max="3083" width="11.7109375" style="74" customWidth="1"/>
    <col min="3084" max="3084" width="10.140625" style="74" customWidth="1"/>
    <col min="3085" max="3086" width="10" style="74" customWidth="1"/>
    <col min="3087" max="3087" width="9.42578125" style="74" customWidth="1"/>
    <col min="3088" max="3088" width="11.85546875" style="74" customWidth="1"/>
    <col min="3089" max="3327" width="9.140625" style="74"/>
    <col min="3328" max="3328" width="33.140625" style="74" customWidth="1"/>
    <col min="3329" max="3329" width="10" style="74" customWidth="1"/>
    <col min="3330" max="3330" width="10.28515625" style="74" customWidth="1"/>
    <col min="3331" max="3331" width="9.5703125" style="74" customWidth="1"/>
    <col min="3332" max="3332" width="10" style="74" customWidth="1"/>
    <col min="3333" max="3333" width="10.140625" style="74" customWidth="1"/>
    <col min="3334" max="3334" width="9.85546875" style="74" customWidth="1"/>
    <col min="3335" max="3335" width="2.85546875" style="74" customWidth="1"/>
    <col min="3336" max="3336" width="9.5703125" style="74" customWidth="1"/>
    <col min="3337" max="3337" width="10.42578125" style="74" customWidth="1"/>
    <col min="3338" max="3338" width="10.28515625" style="74" customWidth="1"/>
    <col min="3339" max="3339" width="11.7109375" style="74" customWidth="1"/>
    <col min="3340" max="3340" width="10.140625" style="74" customWidth="1"/>
    <col min="3341" max="3342" width="10" style="74" customWidth="1"/>
    <col min="3343" max="3343" width="9.42578125" style="74" customWidth="1"/>
    <col min="3344" max="3344" width="11.85546875" style="74" customWidth="1"/>
    <col min="3345" max="3583" width="9.140625" style="74"/>
    <col min="3584" max="3584" width="33.140625" style="74" customWidth="1"/>
    <col min="3585" max="3585" width="10" style="74" customWidth="1"/>
    <col min="3586" max="3586" width="10.28515625" style="74" customWidth="1"/>
    <col min="3587" max="3587" width="9.5703125" style="74" customWidth="1"/>
    <col min="3588" max="3588" width="10" style="74" customWidth="1"/>
    <col min="3589" max="3589" width="10.140625" style="74" customWidth="1"/>
    <col min="3590" max="3590" width="9.85546875" style="74" customWidth="1"/>
    <col min="3591" max="3591" width="2.85546875" style="74" customWidth="1"/>
    <col min="3592" max="3592" width="9.5703125" style="74" customWidth="1"/>
    <col min="3593" max="3593" width="10.42578125" style="74" customWidth="1"/>
    <col min="3594" max="3594" width="10.28515625" style="74" customWidth="1"/>
    <col min="3595" max="3595" width="11.7109375" style="74" customWidth="1"/>
    <col min="3596" max="3596" width="10.140625" style="74" customWidth="1"/>
    <col min="3597" max="3598" width="10" style="74" customWidth="1"/>
    <col min="3599" max="3599" width="9.42578125" style="74" customWidth="1"/>
    <col min="3600" max="3600" width="11.85546875" style="74" customWidth="1"/>
    <col min="3601" max="3839" width="9.140625" style="74"/>
    <col min="3840" max="3840" width="33.140625" style="74" customWidth="1"/>
    <col min="3841" max="3841" width="10" style="74" customWidth="1"/>
    <col min="3842" max="3842" width="10.28515625" style="74" customWidth="1"/>
    <col min="3843" max="3843" width="9.5703125" style="74" customWidth="1"/>
    <col min="3844" max="3844" width="10" style="74" customWidth="1"/>
    <col min="3845" max="3845" width="10.140625" style="74" customWidth="1"/>
    <col min="3846" max="3846" width="9.85546875" style="74" customWidth="1"/>
    <col min="3847" max="3847" width="2.85546875" style="74" customWidth="1"/>
    <col min="3848" max="3848" width="9.5703125" style="74" customWidth="1"/>
    <col min="3849" max="3849" width="10.42578125" style="74" customWidth="1"/>
    <col min="3850" max="3850" width="10.28515625" style="74" customWidth="1"/>
    <col min="3851" max="3851" width="11.7109375" style="74" customWidth="1"/>
    <col min="3852" max="3852" width="10.140625" style="74" customWidth="1"/>
    <col min="3853" max="3854" width="10" style="74" customWidth="1"/>
    <col min="3855" max="3855" width="9.42578125" style="74" customWidth="1"/>
    <col min="3856" max="3856" width="11.85546875" style="74" customWidth="1"/>
    <col min="3857" max="4095" width="9.140625" style="74"/>
    <col min="4096" max="4096" width="33.140625" style="74" customWidth="1"/>
    <col min="4097" max="4097" width="10" style="74" customWidth="1"/>
    <col min="4098" max="4098" width="10.28515625" style="74" customWidth="1"/>
    <col min="4099" max="4099" width="9.5703125" style="74" customWidth="1"/>
    <col min="4100" max="4100" width="10" style="74" customWidth="1"/>
    <col min="4101" max="4101" width="10.140625" style="74" customWidth="1"/>
    <col min="4102" max="4102" width="9.85546875" style="74" customWidth="1"/>
    <col min="4103" max="4103" width="2.85546875" style="74" customWidth="1"/>
    <col min="4104" max="4104" width="9.5703125" style="74" customWidth="1"/>
    <col min="4105" max="4105" width="10.42578125" style="74" customWidth="1"/>
    <col min="4106" max="4106" width="10.28515625" style="74" customWidth="1"/>
    <col min="4107" max="4107" width="11.7109375" style="74" customWidth="1"/>
    <col min="4108" max="4108" width="10.140625" style="74" customWidth="1"/>
    <col min="4109" max="4110" width="10" style="74" customWidth="1"/>
    <col min="4111" max="4111" width="9.42578125" style="74" customWidth="1"/>
    <col min="4112" max="4112" width="11.85546875" style="74" customWidth="1"/>
    <col min="4113" max="4351" width="9.140625" style="74"/>
    <col min="4352" max="4352" width="33.140625" style="74" customWidth="1"/>
    <col min="4353" max="4353" width="10" style="74" customWidth="1"/>
    <col min="4354" max="4354" width="10.28515625" style="74" customWidth="1"/>
    <col min="4355" max="4355" width="9.5703125" style="74" customWidth="1"/>
    <col min="4356" max="4356" width="10" style="74" customWidth="1"/>
    <col min="4357" max="4357" width="10.140625" style="74" customWidth="1"/>
    <col min="4358" max="4358" width="9.85546875" style="74" customWidth="1"/>
    <col min="4359" max="4359" width="2.85546875" style="74" customWidth="1"/>
    <col min="4360" max="4360" width="9.5703125" style="74" customWidth="1"/>
    <col min="4361" max="4361" width="10.42578125" style="74" customWidth="1"/>
    <col min="4362" max="4362" width="10.28515625" style="74" customWidth="1"/>
    <col min="4363" max="4363" width="11.7109375" style="74" customWidth="1"/>
    <col min="4364" max="4364" width="10.140625" style="74" customWidth="1"/>
    <col min="4365" max="4366" width="10" style="74" customWidth="1"/>
    <col min="4367" max="4367" width="9.42578125" style="74" customWidth="1"/>
    <col min="4368" max="4368" width="11.85546875" style="74" customWidth="1"/>
    <col min="4369" max="4607" width="9.140625" style="74"/>
    <col min="4608" max="4608" width="33.140625" style="74" customWidth="1"/>
    <col min="4609" max="4609" width="10" style="74" customWidth="1"/>
    <col min="4610" max="4610" width="10.28515625" style="74" customWidth="1"/>
    <col min="4611" max="4611" width="9.5703125" style="74" customWidth="1"/>
    <col min="4612" max="4612" width="10" style="74" customWidth="1"/>
    <col min="4613" max="4613" width="10.140625" style="74" customWidth="1"/>
    <col min="4614" max="4614" width="9.85546875" style="74" customWidth="1"/>
    <col min="4615" max="4615" width="2.85546875" style="74" customWidth="1"/>
    <col min="4616" max="4616" width="9.5703125" style="74" customWidth="1"/>
    <col min="4617" max="4617" width="10.42578125" style="74" customWidth="1"/>
    <col min="4618" max="4618" width="10.28515625" style="74" customWidth="1"/>
    <col min="4619" max="4619" width="11.7109375" style="74" customWidth="1"/>
    <col min="4620" max="4620" width="10.140625" style="74" customWidth="1"/>
    <col min="4621" max="4622" width="10" style="74" customWidth="1"/>
    <col min="4623" max="4623" width="9.42578125" style="74" customWidth="1"/>
    <col min="4624" max="4624" width="11.85546875" style="74" customWidth="1"/>
    <col min="4625" max="4863" width="9.140625" style="74"/>
    <col min="4864" max="4864" width="33.140625" style="74" customWidth="1"/>
    <col min="4865" max="4865" width="10" style="74" customWidth="1"/>
    <col min="4866" max="4866" width="10.28515625" style="74" customWidth="1"/>
    <col min="4867" max="4867" width="9.5703125" style="74" customWidth="1"/>
    <col min="4868" max="4868" width="10" style="74" customWidth="1"/>
    <col min="4869" max="4869" width="10.140625" style="74" customWidth="1"/>
    <col min="4870" max="4870" width="9.85546875" style="74" customWidth="1"/>
    <col min="4871" max="4871" width="2.85546875" style="74" customWidth="1"/>
    <col min="4872" max="4872" width="9.5703125" style="74" customWidth="1"/>
    <col min="4873" max="4873" width="10.42578125" style="74" customWidth="1"/>
    <col min="4874" max="4874" width="10.28515625" style="74" customWidth="1"/>
    <col min="4875" max="4875" width="11.7109375" style="74" customWidth="1"/>
    <col min="4876" max="4876" width="10.140625" style="74" customWidth="1"/>
    <col min="4877" max="4878" width="10" style="74" customWidth="1"/>
    <col min="4879" max="4879" width="9.42578125" style="74" customWidth="1"/>
    <col min="4880" max="4880" width="11.85546875" style="74" customWidth="1"/>
    <col min="4881" max="5119" width="9.140625" style="74"/>
    <col min="5120" max="5120" width="33.140625" style="74" customWidth="1"/>
    <col min="5121" max="5121" width="10" style="74" customWidth="1"/>
    <col min="5122" max="5122" width="10.28515625" style="74" customWidth="1"/>
    <col min="5123" max="5123" width="9.5703125" style="74" customWidth="1"/>
    <col min="5124" max="5124" width="10" style="74" customWidth="1"/>
    <col min="5125" max="5125" width="10.140625" style="74" customWidth="1"/>
    <col min="5126" max="5126" width="9.85546875" style="74" customWidth="1"/>
    <col min="5127" max="5127" width="2.85546875" style="74" customWidth="1"/>
    <col min="5128" max="5128" width="9.5703125" style="74" customWidth="1"/>
    <col min="5129" max="5129" width="10.42578125" style="74" customWidth="1"/>
    <col min="5130" max="5130" width="10.28515625" style="74" customWidth="1"/>
    <col min="5131" max="5131" width="11.7109375" style="74" customWidth="1"/>
    <col min="5132" max="5132" width="10.140625" style="74" customWidth="1"/>
    <col min="5133" max="5134" width="10" style="74" customWidth="1"/>
    <col min="5135" max="5135" width="9.42578125" style="74" customWidth="1"/>
    <col min="5136" max="5136" width="11.85546875" style="74" customWidth="1"/>
    <col min="5137" max="5375" width="9.140625" style="74"/>
    <col min="5376" max="5376" width="33.140625" style="74" customWidth="1"/>
    <col min="5377" max="5377" width="10" style="74" customWidth="1"/>
    <col min="5378" max="5378" width="10.28515625" style="74" customWidth="1"/>
    <col min="5379" max="5379" width="9.5703125" style="74" customWidth="1"/>
    <col min="5380" max="5380" width="10" style="74" customWidth="1"/>
    <col min="5381" max="5381" width="10.140625" style="74" customWidth="1"/>
    <col min="5382" max="5382" width="9.85546875" style="74" customWidth="1"/>
    <col min="5383" max="5383" width="2.85546875" style="74" customWidth="1"/>
    <col min="5384" max="5384" width="9.5703125" style="74" customWidth="1"/>
    <col min="5385" max="5385" width="10.42578125" style="74" customWidth="1"/>
    <col min="5386" max="5386" width="10.28515625" style="74" customWidth="1"/>
    <col min="5387" max="5387" width="11.7109375" style="74" customWidth="1"/>
    <col min="5388" max="5388" width="10.140625" style="74" customWidth="1"/>
    <col min="5389" max="5390" width="10" style="74" customWidth="1"/>
    <col min="5391" max="5391" width="9.42578125" style="74" customWidth="1"/>
    <col min="5392" max="5392" width="11.85546875" style="74" customWidth="1"/>
    <col min="5393" max="5631" width="9.140625" style="74"/>
    <col min="5632" max="5632" width="33.140625" style="74" customWidth="1"/>
    <col min="5633" max="5633" width="10" style="74" customWidth="1"/>
    <col min="5634" max="5634" width="10.28515625" style="74" customWidth="1"/>
    <col min="5635" max="5635" width="9.5703125" style="74" customWidth="1"/>
    <col min="5636" max="5636" width="10" style="74" customWidth="1"/>
    <col min="5637" max="5637" width="10.140625" style="74" customWidth="1"/>
    <col min="5638" max="5638" width="9.85546875" style="74" customWidth="1"/>
    <col min="5639" max="5639" width="2.85546875" style="74" customWidth="1"/>
    <col min="5640" max="5640" width="9.5703125" style="74" customWidth="1"/>
    <col min="5641" max="5641" width="10.42578125" style="74" customWidth="1"/>
    <col min="5642" max="5642" width="10.28515625" style="74" customWidth="1"/>
    <col min="5643" max="5643" width="11.7109375" style="74" customWidth="1"/>
    <col min="5644" max="5644" width="10.140625" style="74" customWidth="1"/>
    <col min="5645" max="5646" width="10" style="74" customWidth="1"/>
    <col min="5647" max="5647" width="9.42578125" style="74" customWidth="1"/>
    <col min="5648" max="5648" width="11.85546875" style="74" customWidth="1"/>
    <col min="5649" max="5887" width="9.140625" style="74"/>
    <col min="5888" max="5888" width="33.140625" style="74" customWidth="1"/>
    <col min="5889" max="5889" width="10" style="74" customWidth="1"/>
    <col min="5890" max="5890" width="10.28515625" style="74" customWidth="1"/>
    <col min="5891" max="5891" width="9.5703125" style="74" customWidth="1"/>
    <col min="5892" max="5892" width="10" style="74" customWidth="1"/>
    <col min="5893" max="5893" width="10.140625" style="74" customWidth="1"/>
    <col min="5894" max="5894" width="9.85546875" style="74" customWidth="1"/>
    <col min="5895" max="5895" width="2.85546875" style="74" customWidth="1"/>
    <col min="5896" max="5896" width="9.5703125" style="74" customWidth="1"/>
    <col min="5897" max="5897" width="10.42578125" style="74" customWidth="1"/>
    <col min="5898" max="5898" width="10.28515625" style="74" customWidth="1"/>
    <col min="5899" max="5899" width="11.7109375" style="74" customWidth="1"/>
    <col min="5900" max="5900" width="10.140625" style="74" customWidth="1"/>
    <col min="5901" max="5902" width="10" style="74" customWidth="1"/>
    <col min="5903" max="5903" width="9.42578125" style="74" customWidth="1"/>
    <col min="5904" max="5904" width="11.85546875" style="74" customWidth="1"/>
    <col min="5905" max="6143" width="9.140625" style="74"/>
    <col min="6144" max="6144" width="33.140625" style="74" customWidth="1"/>
    <col min="6145" max="6145" width="10" style="74" customWidth="1"/>
    <col min="6146" max="6146" width="10.28515625" style="74" customWidth="1"/>
    <col min="6147" max="6147" width="9.5703125" style="74" customWidth="1"/>
    <col min="6148" max="6148" width="10" style="74" customWidth="1"/>
    <col min="6149" max="6149" width="10.140625" style="74" customWidth="1"/>
    <col min="6150" max="6150" width="9.85546875" style="74" customWidth="1"/>
    <col min="6151" max="6151" width="2.85546875" style="74" customWidth="1"/>
    <col min="6152" max="6152" width="9.5703125" style="74" customWidth="1"/>
    <col min="6153" max="6153" width="10.42578125" style="74" customWidth="1"/>
    <col min="6154" max="6154" width="10.28515625" style="74" customWidth="1"/>
    <col min="6155" max="6155" width="11.7109375" style="74" customWidth="1"/>
    <col min="6156" max="6156" width="10.140625" style="74" customWidth="1"/>
    <col min="6157" max="6158" width="10" style="74" customWidth="1"/>
    <col min="6159" max="6159" width="9.42578125" style="74" customWidth="1"/>
    <col min="6160" max="6160" width="11.85546875" style="74" customWidth="1"/>
    <col min="6161" max="6399" width="9.140625" style="74"/>
    <col min="6400" max="6400" width="33.140625" style="74" customWidth="1"/>
    <col min="6401" max="6401" width="10" style="74" customWidth="1"/>
    <col min="6402" max="6402" width="10.28515625" style="74" customWidth="1"/>
    <col min="6403" max="6403" width="9.5703125" style="74" customWidth="1"/>
    <col min="6404" max="6404" width="10" style="74" customWidth="1"/>
    <col min="6405" max="6405" width="10.140625" style="74" customWidth="1"/>
    <col min="6406" max="6406" width="9.85546875" style="74" customWidth="1"/>
    <col min="6407" max="6407" width="2.85546875" style="74" customWidth="1"/>
    <col min="6408" max="6408" width="9.5703125" style="74" customWidth="1"/>
    <col min="6409" max="6409" width="10.42578125" style="74" customWidth="1"/>
    <col min="6410" max="6410" width="10.28515625" style="74" customWidth="1"/>
    <col min="6411" max="6411" width="11.7109375" style="74" customWidth="1"/>
    <col min="6412" max="6412" width="10.140625" style="74" customWidth="1"/>
    <col min="6413" max="6414" width="10" style="74" customWidth="1"/>
    <col min="6415" max="6415" width="9.42578125" style="74" customWidth="1"/>
    <col min="6416" max="6416" width="11.85546875" style="74" customWidth="1"/>
    <col min="6417" max="6655" width="9.140625" style="74"/>
    <col min="6656" max="6656" width="33.140625" style="74" customWidth="1"/>
    <col min="6657" max="6657" width="10" style="74" customWidth="1"/>
    <col min="6658" max="6658" width="10.28515625" style="74" customWidth="1"/>
    <col min="6659" max="6659" width="9.5703125" style="74" customWidth="1"/>
    <col min="6660" max="6660" width="10" style="74" customWidth="1"/>
    <col min="6661" max="6661" width="10.140625" style="74" customWidth="1"/>
    <col min="6662" max="6662" width="9.85546875" style="74" customWidth="1"/>
    <col min="6663" max="6663" width="2.85546875" style="74" customWidth="1"/>
    <col min="6664" max="6664" width="9.5703125" style="74" customWidth="1"/>
    <col min="6665" max="6665" width="10.42578125" style="74" customWidth="1"/>
    <col min="6666" max="6666" width="10.28515625" style="74" customWidth="1"/>
    <col min="6667" max="6667" width="11.7109375" style="74" customWidth="1"/>
    <col min="6668" max="6668" width="10.140625" style="74" customWidth="1"/>
    <col min="6669" max="6670" width="10" style="74" customWidth="1"/>
    <col min="6671" max="6671" width="9.42578125" style="74" customWidth="1"/>
    <col min="6672" max="6672" width="11.85546875" style="74" customWidth="1"/>
    <col min="6673" max="6911" width="9.140625" style="74"/>
    <col min="6912" max="6912" width="33.140625" style="74" customWidth="1"/>
    <col min="6913" max="6913" width="10" style="74" customWidth="1"/>
    <col min="6914" max="6914" width="10.28515625" style="74" customWidth="1"/>
    <col min="6915" max="6915" width="9.5703125" style="74" customWidth="1"/>
    <col min="6916" max="6916" width="10" style="74" customWidth="1"/>
    <col min="6917" max="6917" width="10.140625" style="74" customWidth="1"/>
    <col min="6918" max="6918" width="9.85546875" style="74" customWidth="1"/>
    <col min="6919" max="6919" width="2.85546875" style="74" customWidth="1"/>
    <col min="6920" max="6920" width="9.5703125" style="74" customWidth="1"/>
    <col min="6921" max="6921" width="10.42578125" style="74" customWidth="1"/>
    <col min="6922" max="6922" width="10.28515625" style="74" customWidth="1"/>
    <col min="6923" max="6923" width="11.7109375" style="74" customWidth="1"/>
    <col min="6924" max="6924" width="10.140625" style="74" customWidth="1"/>
    <col min="6925" max="6926" width="10" style="74" customWidth="1"/>
    <col min="6927" max="6927" width="9.42578125" style="74" customWidth="1"/>
    <col min="6928" max="6928" width="11.85546875" style="74" customWidth="1"/>
    <col min="6929" max="7167" width="9.140625" style="74"/>
    <col min="7168" max="7168" width="33.140625" style="74" customWidth="1"/>
    <col min="7169" max="7169" width="10" style="74" customWidth="1"/>
    <col min="7170" max="7170" width="10.28515625" style="74" customWidth="1"/>
    <col min="7171" max="7171" width="9.5703125" style="74" customWidth="1"/>
    <col min="7172" max="7172" width="10" style="74" customWidth="1"/>
    <col min="7173" max="7173" width="10.140625" style="74" customWidth="1"/>
    <col min="7174" max="7174" width="9.85546875" style="74" customWidth="1"/>
    <col min="7175" max="7175" width="2.85546875" style="74" customWidth="1"/>
    <col min="7176" max="7176" width="9.5703125" style="74" customWidth="1"/>
    <col min="7177" max="7177" width="10.42578125" style="74" customWidth="1"/>
    <col min="7178" max="7178" width="10.28515625" style="74" customWidth="1"/>
    <col min="7179" max="7179" width="11.7109375" style="74" customWidth="1"/>
    <col min="7180" max="7180" width="10.140625" style="74" customWidth="1"/>
    <col min="7181" max="7182" width="10" style="74" customWidth="1"/>
    <col min="7183" max="7183" width="9.42578125" style="74" customWidth="1"/>
    <col min="7184" max="7184" width="11.85546875" style="74" customWidth="1"/>
    <col min="7185" max="7423" width="9.140625" style="74"/>
    <col min="7424" max="7424" width="33.140625" style="74" customWidth="1"/>
    <col min="7425" max="7425" width="10" style="74" customWidth="1"/>
    <col min="7426" max="7426" width="10.28515625" style="74" customWidth="1"/>
    <col min="7427" max="7427" width="9.5703125" style="74" customWidth="1"/>
    <col min="7428" max="7428" width="10" style="74" customWidth="1"/>
    <col min="7429" max="7429" width="10.140625" style="74" customWidth="1"/>
    <col min="7430" max="7430" width="9.85546875" style="74" customWidth="1"/>
    <col min="7431" max="7431" width="2.85546875" style="74" customWidth="1"/>
    <col min="7432" max="7432" width="9.5703125" style="74" customWidth="1"/>
    <col min="7433" max="7433" width="10.42578125" style="74" customWidth="1"/>
    <col min="7434" max="7434" width="10.28515625" style="74" customWidth="1"/>
    <col min="7435" max="7435" width="11.7109375" style="74" customWidth="1"/>
    <col min="7436" max="7436" width="10.140625" style="74" customWidth="1"/>
    <col min="7437" max="7438" width="10" style="74" customWidth="1"/>
    <col min="7439" max="7439" width="9.42578125" style="74" customWidth="1"/>
    <col min="7440" max="7440" width="11.85546875" style="74" customWidth="1"/>
    <col min="7441" max="7679" width="9.140625" style="74"/>
    <col min="7680" max="7680" width="33.140625" style="74" customWidth="1"/>
    <col min="7681" max="7681" width="10" style="74" customWidth="1"/>
    <col min="7682" max="7682" width="10.28515625" style="74" customWidth="1"/>
    <col min="7683" max="7683" width="9.5703125" style="74" customWidth="1"/>
    <col min="7684" max="7684" width="10" style="74" customWidth="1"/>
    <col min="7685" max="7685" width="10.140625" style="74" customWidth="1"/>
    <col min="7686" max="7686" width="9.85546875" style="74" customWidth="1"/>
    <col min="7687" max="7687" width="2.85546875" style="74" customWidth="1"/>
    <col min="7688" max="7688" width="9.5703125" style="74" customWidth="1"/>
    <col min="7689" max="7689" width="10.42578125" style="74" customWidth="1"/>
    <col min="7690" max="7690" width="10.28515625" style="74" customWidth="1"/>
    <col min="7691" max="7691" width="11.7109375" style="74" customWidth="1"/>
    <col min="7692" max="7692" width="10.140625" style="74" customWidth="1"/>
    <col min="7693" max="7694" width="10" style="74" customWidth="1"/>
    <col min="7695" max="7695" width="9.42578125" style="74" customWidth="1"/>
    <col min="7696" max="7696" width="11.85546875" style="74" customWidth="1"/>
    <col min="7697" max="7935" width="9.140625" style="74"/>
    <col min="7936" max="7936" width="33.140625" style="74" customWidth="1"/>
    <col min="7937" max="7937" width="10" style="74" customWidth="1"/>
    <col min="7938" max="7938" width="10.28515625" style="74" customWidth="1"/>
    <col min="7939" max="7939" width="9.5703125" style="74" customWidth="1"/>
    <col min="7940" max="7940" width="10" style="74" customWidth="1"/>
    <col min="7941" max="7941" width="10.140625" style="74" customWidth="1"/>
    <col min="7942" max="7942" width="9.85546875" style="74" customWidth="1"/>
    <col min="7943" max="7943" width="2.85546875" style="74" customWidth="1"/>
    <col min="7944" max="7944" width="9.5703125" style="74" customWidth="1"/>
    <col min="7945" max="7945" width="10.42578125" style="74" customWidth="1"/>
    <col min="7946" max="7946" width="10.28515625" style="74" customWidth="1"/>
    <col min="7947" max="7947" width="11.7109375" style="74" customWidth="1"/>
    <col min="7948" max="7948" width="10.140625" style="74" customWidth="1"/>
    <col min="7949" max="7950" width="10" style="74" customWidth="1"/>
    <col min="7951" max="7951" width="9.42578125" style="74" customWidth="1"/>
    <col min="7952" max="7952" width="11.85546875" style="74" customWidth="1"/>
    <col min="7953" max="8191" width="9.140625" style="74"/>
    <col min="8192" max="8192" width="33.140625" style="74" customWidth="1"/>
    <col min="8193" max="8193" width="10" style="74" customWidth="1"/>
    <col min="8194" max="8194" width="10.28515625" style="74" customWidth="1"/>
    <col min="8195" max="8195" width="9.5703125" style="74" customWidth="1"/>
    <col min="8196" max="8196" width="10" style="74" customWidth="1"/>
    <col min="8197" max="8197" width="10.140625" style="74" customWidth="1"/>
    <col min="8198" max="8198" width="9.85546875" style="74" customWidth="1"/>
    <col min="8199" max="8199" width="2.85546875" style="74" customWidth="1"/>
    <col min="8200" max="8200" width="9.5703125" style="74" customWidth="1"/>
    <col min="8201" max="8201" width="10.42578125" style="74" customWidth="1"/>
    <col min="8202" max="8202" width="10.28515625" style="74" customWidth="1"/>
    <col min="8203" max="8203" width="11.7109375" style="74" customWidth="1"/>
    <col min="8204" max="8204" width="10.140625" style="74" customWidth="1"/>
    <col min="8205" max="8206" width="10" style="74" customWidth="1"/>
    <col min="8207" max="8207" width="9.42578125" style="74" customWidth="1"/>
    <col min="8208" max="8208" width="11.85546875" style="74" customWidth="1"/>
    <col min="8209" max="8447" width="9.140625" style="74"/>
    <col min="8448" max="8448" width="33.140625" style="74" customWidth="1"/>
    <col min="8449" max="8449" width="10" style="74" customWidth="1"/>
    <col min="8450" max="8450" width="10.28515625" style="74" customWidth="1"/>
    <col min="8451" max="8451" width="9.5703125" style="74" customWidth="1"/>
    <col min="8452" max="8452" width="10" style="74" customWidth="1"/>
    <col min="8453" max="8453" width="10.140625" style="74" customWidth="1"/>
    <col min="8454" max="8454" width="9.85546875" style="74" customWidth="1"/>
    <col min="8455" max="8455" width="2.85546875" style="74" customWidth="1"/>
    <col min="8456" max="8456" width="9.5703125" style="74" customWidth="1"/>
    <col min="8457" max="8457" width="10.42578125" style="74" customWidth="1"/>
    <col min="8458" max="8458" width="10.28515625" style="74" customWidth="1"/>
    <col min="8459" max="8459" width="11.7109375" style="74" customWidth="1"/>
    <col min="8460" max="8460" width="10.140625" style="74" customWidth="1"/>
    <col min="8461" max="8462" width="10" style="74" customWidth="1"/>
    <col min="8463" max="8463" width="9.42578125" style="74" customWidth="1"/>
    <col min="8464" max="8464" width="11.85546875" style="74" customWidth="1"/>
    <col min="8465" max="8703" width="9.140625" style="74"/>
    <col min="8704" max="8704" width="33.140625" style="74" customWidth="1"/>
    <col min="8705" max="8705" width="10" style="74" customWidth="1"/>
    <col min="8706" max="8706" width="10.28515625" style="74" customWidth="1"/>
    <col min="8707" max="8707" width="9.5703125" style="74" customWidth="1"/>
    <col min="8708" max="8708" width="10" style="74" customWidth="1"/>
    <col min="8709" max="8709" width="10.140625" style="74" customWidth="1"/>
    <col min="8710" max="8710" width="9.85546875" style="74" customWidth="1"/>
    <col min="8711" max="8711" width="2.85546875" style="74" customWidth="1"/>
    <col min="8712" max="8712" width="9.5703125" style="74" customWidth="1"/>
    <col min="8713" max="8713" width="10.42578125" style="74" customWidth="1"/>
    <col min="8714" max="8714" width="10.28515625" style="74" customWidth="1"/>
    <col min="8715" max="8715" width="11.7109375" style="74" customWidth="1"/>
    <col min="8716" max="8716" width="10.140625" style="74" customWidth="1"/>
    <col min="8717" max="8718" width="10" style="74" customWidth="1"/>
    <col min="8719" max="8719" width="9.42578125" style="74" customWidth="1"/>
    <col min="8720" max="8720" width="11.85546875" style="74" customWidth="1"/>
    <col min="8721" max="8959" width="9.140625" style="74"/>
    <col min="8960" max="8960" width="33.140625" style="74" customWidth="1"/>
    <col min="8961" max="8961" width="10" style="74" customWidth="1"/>
    <col min="8962" max="8962" width="10.28515625" style="74" customWidth="1"/>
    <col min="8963" max="8963" width="9.5703125" style="74" customWidth="1"/>
    <col min="8964" max="8964" width="10" style="74" customWidth="1"/>
    <col min="8965" max="8965" width="10.140625" style="74" customWidth="1"/>
    <col min="8966" max="8966" width="9.85546875" style="74" customWidth="1"/>
    <col min="8967" max="8967" width="2.85546875" style="74" customWidth="1"/>
    <col min="8968" max="8968" width="9.5703125" style="74" customWidth="1"/>
    <col min="8969" max="8969" width="10.42578125" style="74" customWidth="1"/>
    <col min="8970" max="8970" width="10.28515625" style="74" customWidth="1"/>
    <col min="8971" max="8971" width="11.7109375" style="74" customWidth="1"/>
    <col min="8972" max="8972" width="10.140625" style="74" customWidth="1"/>
    <col min="8973" max="8974" width="10" style="74" customWidth="1"/>
    <col min="8975" max="8975" width="9.42578125" style="74" customWidth="1"/>
    <col min="8976" max="8976" width="11.85546875" style="74" customWidth="1"/>
    <col min="8977" max="9215" width="9.140625" style="74"/>
    <col min="9216" max="9216" width="33.140625" style="74" customWidth="1"/>
    <col min="9217" max="9217" width="10" style="74" customWidth="1"/>
    <col min="9218" max="9218" width="10.28515625" style="74" customWidth="1"/>
    <col min="9219" max="9219" width="9.5703125" style="74" customWidth="1"/>
    <col min="9220" max="9220" width="10" style="74" customWidth="1"/>
    <col min="9221" max="9221" width="10.140625" style="74" customWidth="1"/>
    <col min="9222" max="9222" width="9.85546875" style="74" customWidth="1"/>
    <col min="9223" max="9223" width="2.85546875" style="74" customWidth="1"/>
    <col min="9224" max="9224" width="9.5703125" style="74" customWidth="1"/>
    <col min="9225" max="9225" width="10.42578125" style="74" customWidth="1"/>
    <col min="9226" max="9226" width="10.28515625" style="74" customWidth="1"/>
    <col min="9227" max="9227" width="11.7109375" style="74" customWidth="1"/>
    <col min="9228" max="9228" width="10.140625" style="74" customWidth="1"/>
    <col min="9229" max="9230" width="10" style="74" customWidth="1"/>
    <col min="9231" max="9231" width="9.42578125" style="74" customWidth="1"/>
    <col min="9232" max="9232" width="11.85546875" style="74" customWidth="1"/>
    <col min="9233" max="9471" width="9.140625" style="74"/>
    <col min="9472" max="9472" width="33.140625" style="74" customWidth="1"/>
    <col min="9473" max="9473" width="10" style="74" customWidth="1"/>
    <col min="9474" max="9474" width="10.28515625" style="74" customWidth="1"/>
    <col min="9475" max="9475" width="9.5703125" style="74" customWidth="1"/>
    <col min="9476" max="9476" width="10" style="74" customWidth="1"/>
    <col min="9477" max="9477" width="10.140625" style="74" customWidth="1"/>
    <col min="9478" max="9478" width="9.85546875" style="74" customWidth="1"/>
    <col min="9479" max="9479" width="2.85546875" style="74" customWidth="1"/>
    <col min="9480" max="9480" width="9.5703125" style="74" customWidth="1"/>
    <col min="9481" max="9481" width="10.42578125" style="74" customWidth="1"/>
    <col min="9482" max="9482" width="10.28515625" style="74" customWidth="1"/>
    <col min="9483" max="9483" width="11.7109375" style="74" customWidth="1"/>
    <col min="9484" max="9484" width="10.140625" style="74" customWidth="1"/>
    <col min="9485" max="9486" width="10" style="74" customWidth="1"/>
    <col min="9487" max="9487" width="9.42578125" style="74" customWidth="1"/>
    <col min="9488" max="9488" width="11.85546875" style="74" customWidth="1"/>
    <col min="9489" max="9727" width="9.140625" style="74"/>
    <col min="9728" max="9728" width="33.140625" style="74" customWidth="1"/>
    <col min="9729" max="9729" width="10" style="74" customWidth="1"/>
    <col min="9730" max="9730" width="10.28515625" style="74" customWidth="1"/>
    <col min="9731" max="9731" width="9.5703125" style="74" customWidth="1"/>
    <col min="9732" max="9732" width="10" style="74" customWidth="1"/>
    <col min="9733" max="9733" width="10.140625" style="74" customWidth="1"/>
    <col min="9734" max="9734" width="9.85546875" style="74" customWidth="1"/>
    <col min="9735" max="9735" width="2.85546875" style="74" customWidth="1"/>
    <col min="9736" max="9736" width="9.5703125" style="74" customWidth="1"/>
    <col min="9737" max="9737" width="10.42578125" style="74" customWidth="1"/>
    <col min="9738" max="9738" width="10.28515625" style="74" customWidth="1"/>
    <col min="9739" max="9739" width="11.7109375" style="74" customWidth="1"/>
    <col min="9740" max="9740" width="10.140625" style="74" customWidth="1"/>
    <col min="9741" max="9742" width="10" style="74" customWidth="1"/>
    <col min="9743" max="9743" width="9.42578125" style="74" customWidth="1"/>
    <col min="9744" max="9744" width="11.85546875" style="74" customWidth="1"/>
    <col min="9745" max="9983" width="9.140625" style="74"/>
    <col min="9984" max="9984" width="33.140625" style="74" customWidth="1"/>
    <col min="9985" max="9985" width="10" style="74" customWidth="1"/>
    <col min="9986" max="9986" width="10.28515625" style="74" customWidth="1"/>
    <col min="9987" max="9987" width="9.5703125" style="74" customWidth="1"/>
    <col min="9988" max="9988" width="10" style="74" customWidth="1"/>
    <col min="9989" max="9989" width="10.140625" style="74" customWidth="1"/>
    <col min="9990" max="9990" width="9.85546875" style="74" customWidth="1"/>
    <col min="9991" max="9991" width="2.85546875" style="74" customWidth="1"/>
    <col min="9992" max="9992" width="9.5703125" style="74" customWidth="1"/>
    <col min="9993" max="9993" width="10.42578125" style="74" customWidth="1"/>
    <col min="9994" max="9994" width="10.28515625" style="74" customWidth="1"/>
    <col min="9995" max="9995" width="11.7109375" style="74" customWidth="1"/>
    <col min="9996" max="9996" width="10.140625" style="74" customWidth="1"/>
    <col min="9997" max="9998" width="10" style="74" customWidth="1"/>
    <col min="9999" max="9999" width="9.42578125" style="74" customWidth="1"/>
    <col min="10000" max="10000" width="11.85546875" style="74" customWidth="1"/>
    <col min="10001" max="10239" width="9.140625" style="74"/>
    <col min="10240" max="10240" width="33.140625" style="74" customWidth="1"/>
    <col min="10241" max="10241" width="10" style="74" customWidth="1"/>
    <col min="10242" max="10242" width="10.28515625" style="74" customWidth="1"/>
    <col min="10243" max="10243" width="9.5703125" style="74" customWidth="1"/>
    <col min="10244" max="10244" width="10" style="74" customWidth="1"/>
    <col min="10245" max="10245" width="10.140625" style="74" customWidth="1"/>
    <col min="10246" max="10246" width="9.85546875" style="74" customWidth="1"/>
    <col min="10247" max="10247" width="2.85546875" style="74" customWidth="1"/>
    <col min="10248" max="10248" width="9.5703125" style="74" customWidth="1"/>
    <col min="10249" max="10249" width="10.42578125" style="74" customWidth="1"/>
    <col min="10250" max="10250" width="10.28515625" style="74" customWidth="1"/>
    <col min="10251" max="10251" width="11.7109375" style="74" customWidth="1"/>
    <col min="10252" max="10252" width="10.140625" style="74" customWidth="1"/>
    <col min="10253" max="10254" width="10" style="74" customWidth="1"/>
    <col min="10255" max="10255" width="9.42578125" style="74" customWidth="1"/>
    <col min="10256" max="10256" width="11.85546875" style="74" customWidth="1"/>
    <col min="10257" max="10495" width="9.140625" style="74"/>
    <col min="10496" max="10496" width="33.140625" style="74" customWidth="1"/>
    <col min="10497" max="10497" width="10" style="74" customWidth="1"/>
    <col min="10498" max="10498" width="10.28515625" style="74" customWidth="1"/>
    <col min="10499" max="10499" width="9.5703125" style="74" customWidth="1"/>
    <col min="10500" max="10500" width="10" style="74" customWidth="1"/>
    <col min="10501" max="10501" width="10.140625" style="74" customWidth="1"/>
    <col min="10502" max="10502" width="9.85546875" style="74" customWidth="1"/>
    <col min="10503" max="10503" width="2.85546875" style="74" customWidth="1"/>
    <col min="10504" max="10504" width="9.5703125" style="74" customWidth="1"/>
    <col min="10505" max="10505" width="10.42578125" style="74" customWidth="1"/>
    <col min="10506" max="10506" width="10.28515625" style="74" customWidth="1"/>
    <col min="10507" max="10507" width="11.7109375" style="74" customWidth="1"/>
    <col min="10508" max="10508" width="10.140625" style="74" customWidth="1"/>
    <col min="10509" max="10510" width="10" style="74" customWidth="1"/>
    <col min="10511" max="10511" width="9.42578125" style="74" customWidth="1"/>
    <col min="10512" max="10512" width="11.85546875" style="74" customWidth="1"/>
    <col min="10513" max="10751" width="9.140625" style="74"/>
    <col min="10752" max="10752" width="33.140625" style="74" customWidth="1"/>
    <col min="10753" max="10753" width="10" style="74" customWidth="1"/>
    <col min="10754" max="10754" width="10.28515625" style="74" customWidth="1"/>
    <col min="10755" max="10755" width="9.5703125" style="74" customWidth="1"/>
    <col min="10756" max="10756" width="10" style="74" customWidth="1"/>
    <col min="10757" max="10757" width="10.140625" style="74" customWidth="1"/>
    <col min="10758" max="10758" width="9.85546875" style="74" customWidth="1"/>
    <col min="10759" max="10759" width="2.85546875" style="74" customWidth="1"/>
    <col min="10760" max="10760" width="9.5703125" style="74" customWidth="1"/>
    <col min="10761" max="10761" width="10.42578125" style="74" customWidth="1"/>
    <col min="10762" max="10762" width="10.28515625" style="74" customWidth="1"/>
    <col min="10763" max="10763" width="11.7109375" style="74" customWidth="1"/>
    <col min="10764" max="10764" width="10.140625" style="74" customWidth="1"/>
    <col min="10765" max="10766" width="10" style="74" customWidth="1"/>
    <col min="10767" max="10767" width="9.42578125" style="74" customWidth="1"/>
    <col min="10768" max="10768" width="11.85546875" style="74" customWidth="1"/>
    <col min="10769" max="11007" width="9.140625" style="74"/>
    <col min="11008" max="11008" width="33.140625" style="74" customWidth="1"/>
    <col min="11009" max="11009" width="10" style="74" customWidth="1"/>
    <col min="11010" max="11010" width="10.28515625" style="74" customWidth="1"/>
    <col min="11011" max="11011" width="9.5703125" style="74" customWidth="1"/>
    <col min="11012" max="11012" width="10" style="74" customWidth="1"/>
    <col min="11013" max="11013" width="10.140625" style="74" customWidth="1"/>
    <col min="11014" max="11014" width="9.85546875" style="74" customWidth="1"/>
    <col min="11015" max="11015" width="2.85546875" style="74" customWidth="1"/>
    <col min="11016" max="11016" width="9.5703125" style="74" customWidth="1"/>
    <col min="11017" max="11017" width="10.42578125" style="74" customWidth="1"/>
    <col min="11018" max="11018" width="10.28515625" style="74" customWidth="1"/>
    <col min="11019" max="11019" width="11.7109375" style="74" customWidth="1"/>
    <col min="11020" max="11020" width="10.140625" style="74" customWidth="1"/>
    <col min="11021" max="11022" width="10" style="74" customWidth="1"/>
    <col min="11023" max="11023" width="9.42578125" style="74" customWidth="1"/>
    <col min="11024" max="11024" width="11.85546875" style="74" customWidth="1"/>
    <col min="11025" max="11263" width="9.140625" style="74"/>
    <col min="11264" max="11264" width="33.140625" style="74" customWidth="1"/>
    <col min="11265" max="11265" width="10" style="74" customWidth="1"/>
    <col min="11266" max="11266" width="10.28515625" style="74" customWidth="1"/>
    <col min="11267" max="11267" width="9.5703125" style="74" customWidth="1"/>
    <col min="11268" max="11268" width="10" style="74" customWidth="1"/>
    <col min="11269" max="11269" width="10.140625" style="74" customWidth="1"/>
    <col min="11270" max="11270" width="9.85546875" style="74" customWidth="1"/>
    <col min="11271" max="11271" width="2.85546875" style="74" customWidth="1"/>
    <col min="11272" max="11272" width="9.5703125" style="74" customWidth="1"/>
    <col min="11273" max="11273" width="10.42578125" style="74" customWidth="1"/>
    <col min="11274" max="11274" width="10.28515625" style="74" customWidth="1"/>
    <col min="11275" max="11275" width="11.7109375" style="74" customWidth="1"/>
    <col min="11276" max="11276" width="10.140625" style="74" customWidth="1"/>
    <col min="11277" max="11278" width="10" style="74" customWidth="1"/>
    <col min="11279" max="11279" width="9.42578125" style="74" customWidth="1"/>
    <col min="11280" max="11280" width="11.85546875" style="74" customWidth="1"/>
    <col min="11281" max="11519" width="9.140625" style="74"/>
    <col min="11520" max="11520" width="33.140625" style="74" customWidth="1"/>
    <col min="11521" max="11521" width="10" style="74" customWidth="1"/>
    <col min="11522" max="11522" width="10.28515625" style="74" customWidth="1"/>
    <col min="11523" max="11523" width="9.5703125" style="74" customWidth="1"/>
    <col min="11524" max="11524" width="10" style="74" customWidth="1"/>
    <col min="11525" max="11525" width="10.140625" style="74" customWidth="1"/>
    <col min="11526" max="11526" width="9.85546875" style="74" customWidth="1"/>
    <col min="11527" max="11527" width="2.85546875" style="74" customWidth="1"/>
    <col min="11528" max="11528" width="9.5703125" style="74" customWidth="1"/>
    <col min="11529" max="11529" width="10.42578125" style="74" customWidth="1"/>
    <col min="11530" max="11530" width="10.28515625" style="74" customWidth="1"/>
    <col min="11531" max="11531" width="11.7109375" style="74" customWidth="1"/>
    <col min="11532" max="11532" width="10.140625" style="74" customWidth="1"/>
    <col min="11533" max="11534" width="10" style="74" customWidth="1"/>
    <col min="11535" max="11535" width="9.42578125" style="74" customWidth="1"/>
    <col min="11536" max="11536" width="11.85546875" style="74" customWidth="1"/>
    <col min="11537" max="11775" width="9.140625" style="74"/>
    <col min="11776" max="11776" width="33.140625" style="74" customWidth="1"/>
    <col min="11777" max="11777" width="10" style="74" customWidth="1"/>
    <col min="11778" max="11778" width="10.28515625" style="74" customWidth="1"/>
    <col min="11779" max="11779" width="9.5703125" style="74" customWidth="1"/>
    <col min="11780" max="11780" width="10" style="74" customWidth="1"/>
    <col min="11781" max="11781" width="10.140625" style="74" customWidth="1"/>
    <col min="11782" max="11782" width="9.85546875" style="74" customWidth="1"/>
    <col min="11783" max="11783" width="2.85546875" style="74" customWidth="1"/>
    <col min="11784" max="11784" width="9.5703125" style="74" customWidth="1"/>
    <col min="11785" max="11785" width="10.42578125" style="74" customWidth="1"/>
    <col min="11786" max="11786" width="10.28515625" style="74" customWidth="1"/>
    <col min="11787" max="11787" width="11.7109375" style="74" customWidth="1"/>
    <col min="11788" max="11788" width="10.140625" style="74" customWidth="1"/>
    <col min="11789" max="11790" width="10" style="74" customWidth="1"/>
    <col min="11791" max="11791" width="9.42578125" style="74" customWidth="1"/>
    <col min="11792" max="11792" width="11.85546875" style="74" customWidth="1"/>
    <col min="11793" max="12031" width="9.140625" style="74"/>
    <col min="12032" max="12032" width="33.140625" style="74" customWidth="1"/>
    <col min="12033" max="12033" width="10" style="74" customWidth="1"/>
    <col min="12034" max="12034" width="10.28515625" style="74" customWidth="1"/>
    <col min="12035" max="12035" width="9.5703125" style="74" customWidth="1"/>
    <col min="12036" max="12036" width="10" style="74" customWidth="1"/>
    <col min="12037" max="12037" width="10.140625" style="74" customWidth="1"/>
    <col min="12038" max="12038" width="9.85546875" style="74" customWidth="1"/>
    <col min="12039" max="12039" width="2.85546875" style="74" customWidth="1"/>
    <col min="12040" max="12040" width="9.5703125" style="74" customWidth="1"/>
    <col min="12041" max="12041" width="10.42578125" style="74" customWidth="1"/>
    <col min="12042" max="12042" width="10.28515625" style="74" customWidth="1"/>
    <col min="12043" max="12043" width="11.7109375" style="74" customWidth="1"/>
    <col min="12044" max="12044" width="10.140625" style="74" customWidth="1"/>
    <col min="12045" max="12046" width="10" style="74" customWidth="1"/>
    <col min="12047" max="12047" width="9.42578125" style="74" customWidth="1"/>
    <col min="12048" max="12048" width="11.85546875" style="74" customWidth="1"/>
    <col min="12049" max="12287" width="9.140625" style="74"/>
    <col min="12288" max="12288" width="33.140625" style="74" customWidth="1"/>
    <col min="12289" max="12289" width="10" style="74" customWidth="1"/>
    <col min="12290" max="12290" width="10.28515625" style="74" customWidth="1"/>
    <col min="12291" max="12291" width="9.5703125" style="74" customWidth="1"/>
    <col min="12292" max="12292" width="10" style="74" customWidth="1"/>
    <col min="12293" max="12293" width="10.140625" style="74" customWidth="1"/>
    <col min="12294" max="12294" width="9.85546875" style="74" customWidth="1"/>
    <col min="12295" max="12295" width="2.85546875" style="74" customWidth="1"/>
    <col min="12296" max="12296" width="9.5703125" style="74" customWidth="1"/>
    <col min="12297" max="12297" width="10.42578125" style="74" customWidth="1"/>
    <col min="12298" max="12298" width="10.28515625" style="74" customWidth="1"/>
    <col min="12299" max="12299" width="11.7109375" style="74" customWidth="1"/>
    <col min="12300" max="12300" width="10.140625" style="74" customWidth="1"/>
    <col min="12301" max="12302" width="10" style="74" customWidth="1"/>
    <col min="12303" max="12303" width="9.42578125" style="74" customWidth="1"/>
    <col min="12304" max="12304" width="11.85546875" style="74" customWidth="1"/>
    <col min="12305" max="12543" width="9.140625" style="74"/>
    <col min="12544" max="12544" width="33.140625" style="74" customWidth="1"/>
    <col min="12545" max="12545" width="10" style="74" customWidth="1"/>
    <col min="12546" max="12546" width="10.28515625" style="74" customWidth="1"/>
    <col min="12547" max="12547" width="9.5703125" style="74" customWidth="1"/>
    <col min="12548" max="12548" width="10" style="74" customWidth="1"/>
    <col min="12549" max="12549" width="10.140625" style="74" customWidth="1"/>
    <col min="12550" max="12550" width="9.85546875" style="74" customWidth="1"/>
    <col min="12551" max="12551" width="2.85546875" style="74" customWidth="1"/>
    <col min="12552" max="12552" width="9.5703125" style="74" customWidth="1"/>
    <col min="12553" max="12553" width="10.42578125" style="74" customWidth="1"/>
    <col min="12554" max="12554" width="10.28515625" style="74" customWidth="1"/>
    <col min="12555" max="12555" width="11.7109375" style="74" customWidth="1"/>
    <col min="12556" max="12556" width="10.140625" style="74" customWidth="1"/>
    <col min="12557" max="12558" width="10" style="74" customWidth="1"/>
    <col min="12559" max="12559" width="9.42578125" style="74" customWidth="1"/>
    <col min="12560" max="12560" width="11.85546875" style="74" customWidth="1"/>
    <col min="12561" max="12799" width="9.140625" style="74"/>
    <col min="12800" max="12800" width="33.140625" style="74" customWidth="1"/>
    <col min="12801" max="12801" width="10" style="74" customWidth="1"/>
    <col min="12802" max="12802" width="10.28515625" style="74" customWidth="1"/>
    <col min="12803" max="12803" width="9.5703125" style="74" customWidth="1"/>
    <col min="12804" max="12804" width="10" style="74" customWidth="1"/>
    <col min="12805" max="12805" width="10.140625" style="74" customWidth="1"/>
    <col min="12806" max="12806" width="9.85546875" style="74" customWidth="1"/>
    <col min="12807" max="12807" width="2.85546875" style="74" customWidth="1"/>
    <col min="12808" max="12808" width="9.5703125" style="74" customWidth="1"/>
    <col min="12809" max="12809" width="10.42578125" style="74" customWidth="1"/>
    <col min="12810" max="12810" width="10.28515625" style="74" customWidth="1"/>
    <col min="12811" max="12811" width="11.7109375" style="74" customWidth="1"/>
    <col min="12812" max="12812" width="10.140625" style="74" customWidth="1"/>
    <col min="12813" max="12814" width="10" style="74" customWidth="1"/>
    <col min="12815" max="12815" width="9.42578125" style="74" customWidth="1"/>
    <col min="12816" max="12816" width="11.85546875" style="74" customWidth="1"/>
    <col min="12817" max="13055" width="9.140625" style="74"/>
    <col min="13056" max="13056" width="33.140625" style="74" customWidth="1"/>
    <col min="13057" max="13057" width="10" style="74" customWidth="1"/>
    <col min="13058" max="13058" width="10.28515625" style="74" customWidth="1"/>
    <col min="13059" max="13059" width="9.5703125" style="74" customWidth="1"/>
    <col min="13060" max="13060" width="10" style="74" customWidth="1"/>
    <col min="13061" max="13061" width="10.140625" style="74" customWidth="1"/>
    <col min="13062" max="13062" width="9.85546875" style="74" customWidth="1"/>
    <col min="13063" max="13063" width="2.85546875" style="74" customWidth="1"/>
    <col min="13064" max="13064" width="9.5703125" style="74" customWidth="1"/>
    <col min="13065" max="13065" width="10.42578125" style="74" customWidth="1"/>
    <col min="13066" max="13066" width="10.28515625" style="74" customWidth="1"/>
    <col min="13067" max="13067" width="11.7109375" style="74" customWidth="1"/>
    <col min="13068" max="13068" width="10.140625" style="74" customWidth="1"/>
    <col min="13069" max="13070" width="10" style="74" customWidth="1"/>
    <col min="13071" max="13071" width="9.42578125" style="74" customWidth="1"/>
    <col min="13072" max="13072" width="11.85546875" style="74" customWidth="1"/>
    <col min="13073" max="13311" width="9.140625" style="74"/>
    <col min="13312" max="13312" width="33.140625" style="74" customWidth="1"/>
    <col min="13313" max="13313" width="10" style="74" customWidth="1"/>
    <col min="13314" max="13314" width="10.28515625" style="74" customWidth="1"/>
    <col min="13315" max="13315" width="9.5703125" style="74" customWidth="1"/>
    <col min="13316" max="13316" width="10" style="74" customWidth="1"/>
    <col min="13317" max="13317" width="10.140625" style="74" customWidth="1"/>
    <col min="13318" max="13318" width="9.85546875" style="74" customWidth="1"/>
    <col min="13319" max="13319" width="2.85546875" style="74" customWidth="1"/>
    <col min="13320" max="13320" width="9.5703125" style="74" customWidth="1"/>
    <col min="13321" max="13321" width="10.42578125" style="74" customWidth="1"/>
    <col min="13322" max="13322" width="10.28515625" style="74" customWidth="1"/>
    <col min="13323" max="13323" width="11.7109375" style="74" customWidth="1"/>
    <col min="13324" max="13324" width="10.140625" style="74" customWidth="1"/>
    <col min="13325" max="13326" width="10" style="74" customWidth="1"/>
    <col min="13327" max="13327" width="9.42578125" style="74" customWidth="1"/>
    <col min="13328" max="13328" width="11.85546875" style="74" customWidth="1"/>
    <col min="13329" max="13567" width="9.140625" style="74"/>
    <col min="13568" max="13568" width="33.140625" style="74" customWidth="1"/>
    <col min="13569" max="13569" width="10" style="74" customWidth="1"/>
    <col min="13570" max="13570" width="10.28515625" style="74" customWidth="1"/>
    <col min="13571" max="13571" width="9.5703125" style="74" customWidth="1"/>
    <col min="13572" max="13572" width="10" style="74" customWidth="1"/>
    <col min="13573" max="13573" width="10.140625" style="74" customWidth="1"/>
    <col min="13574" max="13574" width="9.85546875" style="74" customWidth="1"/>
    <col min="13575" max="13575" width="2.85546875" style="74" customWidth="1"/>
    <col min="13576" max="13576" width="9.5703125" style="74" customWidth="1"/>
    <col min="13577" max="13577" width="10.42578125" style="74" customWidth="1"/>
    <col min="13578" max="13578" width="10.28515625" style="74" customWidth="1"/>
    <col min="13579" max="13579" width="11.7109375" style="74" customWidth="1"/>
    <col min="13580" max="13580" width="10.140625" style="74" customWidth="1"/>
    <col min="13581" max="13582" width="10" style="74" customWidth="1"/>
    <col min="13583" max="13583" width="9.42578125" style="74" customWidth="1"/>
    <col min="13584" max="13584" width="11.85546875" style="74" customWidth="1"/>
    <col min="13585" max="13823" width="9.140625" style="74"/>
    <col min="13824" max="13824" width="33.140625" style="74" customWidth="1"/>
    <col min="13825" max="13825" width="10" style="74" customWidth="1"/>
    <col min="13826" max="13826" width="10.28515625" style="74" customWidth="1"/>
    <col min="13827" max="13827" width="9.5703125" style="74" customWidth="1"/>
    <col min="13828" max="13828" width="10" style="74" customWidth="1"/>
    <col min="13829" max="13829" width="10.140625" style="74" customWidth="1"/>
    <col min="13830" max="13830" width="9.85546875" style="74" customWidth="1"/>
    <col min="13831" max="13831" width="2.85546875" style="74" customWidth="1"/>
    <col min="13832" max="13832" width="9.5703125" style="74" customWidth="1"/>
    <col min="13833" max="13833" width="10.42578125" style="74" customWidth="1"/>
    <col min="13834" max="13834" width="10.28515625" style="74" customWidth="1"/>
    <col min="13835" max="13835" width="11.7109375" style="74" customWidth="1"/>
    <col min="13836" max="13836" width="10.140625" style="74" customWidth="1"/>
    <col min="13837" max="13838" width="10" style="74" customWidth="1"/>
    <col min="13839" max="13839" width="9.42578125" style="74" customWidth="1"/>
    <col min="13840" max="13840" width="11.85546875" style="74" customWidth="1"/>
    <col min="13841" max="14079" width="9.140625" style="74"/>
    <col min="14080" max="14080" width="33.140625" style="74" customWidth="1"/>
    <col min="14081" max="14081" width="10" style="74" customWidth="1"/>
    <col min="14082" max="14082" width="10.28515625" style="74" customWidth="1"/>
    <col min="14083" max="14083" width="9.5703125" style="74" customWidth="1"/>
    <col min="14084" max="14084" width="10" style="74" customWidth="1"/>
    <col min="14085" max="14085" width="10.140625" style="74" customWidth="1"/>
    <col min="14086" max="14086" width="9.85546875" style="74" customWidth="1"/>
    <col min="14087" max="14087" width="2.85546875" style="74" customWidth="1"/>
    <col min="14088" max="14088" width="9.5703125" style="74" customWidth="1"/>
    <col min="14089" max="14089" width="10.42578125" style="74" customWidth="1"/>
    <col min="14090" max="14090" width="10.28515625" style="74" customWidth="1"/>
    <col min="14091" max="14091" width="11.7109375" style="74" customWidth="1"/>
    <col min="14092" max="14092" width="10.140625" style="74" customWidth="1"/>
    <col min="14093" max="14094" width="10" style="74" customWidth="1"/>
    <col min="14095" max="14095" width="9.42578125" style="74" customWidth="1"/>
    <col min="14096" max="14096" width="11.85546875" style="74" customWidth="1"/>
    <col min="14097" max="14335" width="9.140625" style="74"/>
    <col min="14336" max="14336" width="33.140625" style="74" customWidth="1"/>
    <col min="14337" max="14337" width="10" style="74" customWidth="1"/>
    <col min="14338" max="14338" width="10.28515625" style="74" customWidth="1"/>
    <col min="14339" max="14339" width="9.5703125" style="74" customWidth="1"/>
    <col min="14340" max="14340" width="10" style="74" customWidth="1"/>
    <col min="14341" max="14341" width="10.140625" style="74" customWidth="1"/>
    <col min="14342" max="14342" width="9.85546875" style="74" customWidth="1"/>
    <col min="14343" max="14343" width="2.85546875" style="74" customWidth="1"/>
    <col min="14344" max="14344" width="9.5703125" style="74" customWidth="1"/>
    <col min="14345" max="14345" width="10.42578125" style="74" customWidth="1"/>
    <col min="14346" max="14346" width="10.28515625" style="74" customWidth="1"/>
    <col min="14347" max="14347" width="11.7109375" style="74" customWidth="1"/>
    <col min="14348" max="14348" width="10.140625" style="74" customWidth="1"/>
    <col min="14349" max="14350" width="10" style="74" customWidth="1"/>
    <col min="14351" max="14351" width="9.42578125" style="74" customWidth="1"/>
    <col min="14352" max="14352" width="11.85546875" style="74" customWidth="1"/>
    <col min="14353" max="14591" width="9.140625" style="74"/>
    <col min="14592" max="14592" width="33.140625" style="74" customWidth="1"/>
    <col min="14593" max="14593" width="10" style="74" customWidth="1"/>
    <col min="14594" max="14594" width="10.28515625" style="74" customWidth="1"/>
    <col min="14595" max="14595" width="9.5703125" style="74" customWidth="1"/>
    <col min="14596" max="14596" width="10" style="74" customWidth="1"/>
    <col min="14597" max="14597" width="10.140625" style="74" customWidth="1"/>
    <col min="14598" max="14598" width="9.85546875" style="74" customWidth="1"/>
    <col min="14599" max="14599" width="2.85546875" style="74" customWidth="1"/>
    <col min="14600" max="14600" width="9.5703125" style="74" customWidth="1"/>
    <col min="14601" max="14601" width="10.42578125" style="74" customWidth="1"/>
    <col min="14602" max="14602" width="10.28515625" style="74" customWidth="1"/>
    <col min="14603" max="14603" width="11.7109375" style="74" customWidth="1"/>
    <col min="14604" max="14604" width="10.140625" style="74" customWidth="1"/>
    <col min="14605" max="14606" width="10" style="74" customWidth="1"/>
    <col min="14607" max="14607" width="9.42578125" style="74" customWidth="1"/>
    <col min="14608" max="14608" width="11.85546875" style="74" customWidth="1"/>
    <col min="14609" max="14847" width="9.140625" style="74"/>
    <col min="14848" max="14848" width="33.140625" style="74" customWidth="1"/>
    <col min="14849" max="14849" width="10" style="74" customWidth="1"/>
    <col min="14850" max="14850" width="10.28515625" style="74" customWidth="1"/>
    <col min="14851" max="14851" width="9.5703125" style="74" customWidth="1"/>
    <col min="14852" max="14852" width="10" style="74" customWidth="1"/>
    <col min="14853" max="14853" width="10.140625" style="74" customWidth="1"/>
    <col min="14854" max="14854" width="9.85546875" style="74" customWidth="1"/>
    <col min="14855" max="14855" width="2.85546875" style="74" customWidth="1"/>
    <col min="14856" max="14856" width="9.5703125" style="74" customWidth="1"/>
    <col min="14857" max="14857" width="10.42578125" style="74" customWidth="1"/>
    <col min="14858" max="14858" width="10.28515625" style="74" customWidth="1"/>
    <col min="14859" max="14859" width="11.7109375" style="74" customWidth="1"/>
    <col min="14860" max="14860" width="10.140625" style="74" customWidth="1"/>
    <col min="14861" max="14862" width="10" style="74" customWidth="1"/>
    <col min="14863" max="14863" width="9.42578125" style="74" customWidth="1"/>
    <col min="14864" max="14864" width="11.85546875" style="74" customWidth="1"/>
    <col min="14865" max="15103" width="9.140625" style="74"/>
    <col min="15104" max="15104" width="33.140625" style="74" customWidth="1"/>
    <col min="15105" max="15105" width="10" style="74" customWidth="1"/>
    <col min="15106" max="15106" width="10.28515625" style="74" customWidth="1"/>
    <col min="15107" max="15107" width="9.5703125" style="74" customWidth="1"/>
    <col min="15108" max="15108" width="10" style="74" customWidth="1"/>
    <col min="15109" max="15109" width="10.140625" style="74" customWidth="1"/>
    <col min="15110" max="15110" width="9.85546875" style="74" customWidth="1"/>
    <col min="15111" max="15111" width="2.85546875" style="74" customWidth="1"/>
    <col min="15112" max="15112" width="9.5703125" style="74" customWidth="1"/>
    <col min="15113" max="15113" width="10.42578125" style="74" customWidth="1"/>
    <col min="15114" max="15114" width="10.28515625" style="74" customWidth="1"/>
    <col min="15115" max="15115" width="11.7109375" style="74" customWidth="1"/>
    <col min="15116" max="15116" width="10.140625" style="74" customWidth="1"/>
    <col min="15117" max="15118" width="10" style="74" customWidth="1"/>
    <col min="15119" max="15119" width="9.42578125" style="74" customWidth="1"/>
    <col min="15120" max="15120" width="11.85546875" style="74" customWidth="1"/>
    <col min="15121" max="15359" width="9.140625" style="74"/>
    <col min="15360" max="15360" width="33.140625" style="74" customWidth="1"/>
    <col min="15361" max="15361" width="10" style="74" customWidth="1"/>
    <col min="15362" max="15362" width="10.28515625" style="74" customWidth="1"/>
    <col min="15363" max="15363" width="9.5703125" style="74" customWidth="1"/>
    <col min="15364" max="15364" width="10" style="74" customWidth="1"/>
    <col min="15365" max="15365" width="10.140625" style="74" customWidth="1"/>
    <col min="15366" max="15366" width="9.85546875" style="74" customWidth="1"/>
    <col min="15367" max="15367" width="2.85546875" style="74" customWidth="1"/>
    <col min="15368" max="15368" width="9.5703125" style="74" customWidth="1"/>
    <col min="15369" max="15369" width="10.42578125" style="74" customWidth="1"/>
    <col min="15370" max="15370" width="10.28515625" style="74" customWidth="1"/>
    <col min="15371" max="15371" width="11.7109375" style="74" customWidth="1"/>
    <col min="15372" max="15372" width="10.140625" style="74" customWidth="1"/>
    <col min="15373" max="15374" width="10" style="74" customWidth="1"/>
    <col min="15375" max="15375" width="9.42578125" style="74" customWidth="1"/>
    <col min="15376" max="15376" width="11.85546875" style="74" customWidth="1"/>
    <col min="15377" max="15615" width="9.140625" style="74"/>
    <col min="15616" max="15616" width="33.140625" style="74" customWidth="1"/>
    <col min="15617" max="15617" width="10" style="74" customWidth="1"/>
    <col min="15618" max="15618" width="10.28515625" style="74" customWidth="1"/>
    <col min="15619" max="15619" width="9.5703125" style="74" customWidth="1"/>
    <col min="15620" max="15620" width="10" style="74" customWidth="1"/>
    <col min="15621" max="15621" width="10.140625" style="74" customWidth="1"/>
    <col min="15622" max="15622" width="9.85546875" style="74" customWidth="1"/>
    <col min="15623" max="15623" width="2.85546875" style="74" customWidth="1"/>
    <col min="15624" max="15624" width="9.5703125" style="74" customWidth="1"/>
    <col min="15625" max="15625" width="10.42578125" style="74" customWidth="1"/>
    <col min="15626" max="15626" width="10.28515625" style="74" customWidth="1"/>
    <col min="15627" max="15627" width="11.7109375" style="74" customWidth="1"/>
    <col min="15628" max="15628" width="10.140625" style="74" customWidth="1"/>
    <col min="15629" max="15630" width="10" style="74" customWidth="1"/>
    <col min="15631" max="15631" width="9.42578125" style="74" customWidth="1"/>
    <col min="15632" max="15632" width="11.85546875" style="74" customWidth="1"/>
    <col min="15633" max="15871" width="9.140625" style="74"/>
    <col min="15872" max="15872" width="33.140625" style="74" customWidth="1"/>
    <col min="15873" max="15873" width="10" style="74" customWidth="1"/>
    <col min="15874" max="15874" width="10.28515625" style="74" customWidth="1"/>
    <col min="15875" max="15875" width="9.5703125" style="74" customWidth="1"/>
    <col min="15876" max="15876" width="10" style="74" customWidth="1"/>
    <col min="15877" max="15877" width="10.140625" style="74" customWidth="1"/>
    <col min="15878" max="15878" width="9.85546875" style="74" customWidth="1"/>
    <col min="15879" max="15879" width="2.85546875" style="74" customWidth="1"/>
    <col min="15880" max="15880" width="9.5703125" style="74" customWidth="1"/>
    <col min="15881" max="15881" width="10.42578125" style="74" customWidth="1"/>
    <col min="15882" max="15882" width="10.28515625" style="74" customWidth="1"/>
    <col min="15883" max="15883" width="11.7109375" style="74" customWidth="1"/>
    <col min="15884" max="15884" width="10.140625" style="74" customWidth="1"/>
    <col min="15885" max="15886" width="10" style="74" customWidth="1"/>
    <col min="15887" max="15887" width="9.42578125" style="74" customWidth="1"/>
    <col min="15888" max="15888" width="11.85546875" style="74" customWidth="1"/>
    <col min="15889" max="16127" width="9.140625" style="74"/>
    <col min="16128" max="16128" width="33.140625" style="74" customWidth="1"/>
    <col min="16129" max="16129" width="10" style="74" customWidth="1"/>
    <col min="16130" max="16130" width="10.28515625" style="74" customWidth="1"/>
    <col min="16131" max="16131" width="9.5703125" style="74" customWidth="1"/>
    <col min="16132" max="16132" width="10" style="74" customWidth="1"/>
    <col min="16133" max="16133" width="10.140625" style="74" customWidth="1"/>
    <col min="16134" max="16134" width="9.85546875" style="74" customWidth="1"/>
    <col min="16135" max="16135" width="2.85546875" style="74" customWidth="1"/>
    <col min="16136" max="16136" width="9.5703125" style="74" customWidth="1"/>
    <col min="16137" max="16137" width="10.42578125" style="74" customWidth="1"/>
    <col min="16138" max="16138" width="10.28515625" style="74" customWidth="1"/>
    <col min="16139" max="16139" width="11.7109375" style="74" customWidth="1"/>
    <col min="16140" max="16140" width="10.140625" style="74" customWidth="1"/>
    <col min="16141" max="16142" width="10" style="74" customWidth="1"/>
    <col min="16143" max="16143" width="9.42578125" style="74" customWidth="1"/>
    <col min="16144" max="16144" width="11.85546875" style="74" customWidth="1"/>
    <col min="16145" max="16384" width="9.140625" style="74"/>
  </cols>
  <sheetData>
    <row r="1" spans="1:17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146"/>
    </row>
    <row r="2" spans="1:17" ht="21.95" customHeight="1" x14ac:dyDescent="0.25">
      <c r="A2" s="209" t="s">
        <v>67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146"/>
    </row>
    <row r="3" spans="1:17" s="75" customFormat="1" ht="36.950000000000003" customHeight="1" x14ac:dyDescent="0.2">
      <c r="A3" s="111"/>
      <c r="B3" s="112" t="s">
        <v>30</v>
      </c>
      <c r="C3" s="112" t="s">
        <v>24</v>
      </c>
      <c r="D3" s="113" t="s">
        <v>25</v>
      </c>
      <c r="E3" s="113" t="s">
        <v>4</v>
      </c>
      <c r="F3" s="113" t="s">
        <v>5</v>
      </c>
      <c r="G3" s="113" t="s">
        <v>26</v>
      </c>
      <c r="H3" s="112" t="s">
        <v>6</v>
      </c>
      <c r="I3" s="112" t="s">
        <v>8</v>
      </c>
      <c r="J3" s="113" t="s">
        <v>28</v>
      </c>
      <c r="K3" s="112" t="s">
        <v>10</v>
      </c>
      <c r="L3" s="113" t="s">
        <v>29</v>
      </c>
      <c r="M3" s="112" t="s">
        <v>11</v>
      </c>
      <c r="N3" s="112" t="s">
        <v>12</v>
      </c>
      <c r="O3" s="112" t="s">
        <v>13</v>
      </c>
      <c r="P3" s="110" t="s">
        <v>14</v>
      </c>
    </row>
    <row r="4" spans="1:17" s="79" customFormat="1" ht="21" customHeight="1" x14ac:dyDescent="0.2">
      <c r="A4" s="132" t="s">
        <v>71</v>
      </c>
      <c r="B4" s="140"/>
      <c r="C4" s="141"/>
      <c r="D4" s="141"/>
      <c r="E4" s="142"/>
      <c r="F4" s="141"/>
      <c r="G4" s="141"/>
      <c r="H4" s="141"/>
      <c r="I4" s="141"/>
      <c r="J4" s="141"/>
      <c r="K4" s="141"/>
      <c r="L4" s="140"/>
      <c r="M4" s="143"/>
      <c r="N4" s="143"/>
      <c r="O4" s="144"/>
      <c r="P4" s="145"/>
    </row>
    <row r="5" spans="1:17" s="79" customFormat="1" ht="21" customHeight="1" x14ac:dyDescent="0.2">
      <c r="A5" s="115" t="s">
        <v>15</v>
      </c>
      <c r="B5" s="133">
        <v>49855</v>
      </c>
      <c r="C5" s="134">
        <v>7234</v>
      </c>
      <c r="D5" s="134">
        <v>0</v>
      </c>
      <c r="E5" s="135">
        <v>1</v>
      </c>
      <c r="F5" s="136">
        <v>6</v>
      </c>
      <c r="G5" s="134">
        <v>249</v>
      </c>
      <c r="H5" s="134">
        <v>5</v>
      </c>
      <c r="I5" s="134">
        <v>463</v>
      </c>
      <c r="J5" s="134">
        <v>354</v>
      </c>
      <c r="K5" s="134">
        <v>3</v>
      </c>
      <c r="L5" s="137">
        <v>11</v>
      </c>
      <c r="M5" s="134">
        <v>24764</v>
      </c>
      <c r="N5" s="134">
        <v>13</v>
      </c>
      <c r="O5" s="138">
        <v>69067</v>
      </c>
      <c r="P5" s="139">
        <f t="shared" ref="P5:P12" si="0">SUM(B5:O5)</f>
        <v>152025</v>
      </c>
    </row>
    <row r="6" spans="1:17" s="79" customFormat="1" ht="21" customHeight="1" x14ac:dyDescent="0.2">
      <c r="A6" s="115" t="s">
        <v>16</v>
      </c>
      <c r="B6" s="19">
        <v>0</v>
      </c>
      <c r="C6" s="19">
        <v>109</v>
      </c>
      <c r="D6" s="19">
        <v>0</v>
      </c>
      <c r="E6" s="81">
        <v>0</v>
      </c>
      <c r="F6" s="102">
        <v>1</v>
      </c>
      <c r="G6" s="19">
        <v>5</v>
      </c>
      <c r="H6" s="19">
        <v>6</v>
      </c>
      <c r="I6" s="19">
        <v>51</v>
      </c>
      <c r="J6" s="19">
        <v>158</v>
      </c>
      <c r="K6" s="19">
        <v>3</v>
      </c>
      <c r="L6" s="105">
        <v>4</v>
      </c>
      <c r="M6" s="19">
        <v>53</v>
      </c>
      <c r="N6" s="19">
        <v>19</v>
      </c>
      <c r="O6" s="80">
        <v>109</v>
      </c>
      <c r="P6" s="104">
        <f t="shared" si="0"/>
        <v>518</v>
      </c>
    </row>
    <row r="7" spans="1:17" s="79" customFormat="1" ht="21" customHeight="1" x14ac:dyDescent="0.2">
      <c r="A7" s="115" t="s">
        <v>17</v>
      </c>
      <c r="B7" s="19">
        <v>0</v>
      </c>
      <c r="C7" s="19">
        <v>0</v>
      </c>
      <c r="D7" s="19">
        <v>0</v>
      </c>
      <c r="E7" s="81">
        <v>0</v>
      </c>
      <c r="F7" s="102">
        <v>3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05">
        <v>0</v>
      </c>
      <c r="M7" s="19">
        <v>0</v>
      </c>
      <c r="N7" s="19">
        <v>0</v>
      </c>
      <c r="O7" s="80">
        <v>0</v>
      </c>
      <c r="P7" s="104">
        <f t="shared" si="0"/>
        <v>3</v>
      </c>
    </row>
    <row r="8" spans="1:17" s="79" customFormat="1" ht="21" customHeight="1" x14ac:dyDescent="0.2">
      <c r="A8" s="115" t="s">
        <v>18</v>
      </c>
      <c r="B8" s="19">
        <v>0</v>
      </c>
      <c r="C8" s="19">
        <v>386</v>
      </c>
      <c r="D8" s="19">
        <v>0</v>
      </c>
      <c r="E8" s="81">
        <v>0</v>
      </c>
      <c r="F8" s="102">
        <v>5</v>
      </c>
      <c r="G8" s="19">
        <v>4</v>
      </c>
      <c r="H8" s="19">
        <v>0</v>
      </c>
      <c r="I8" s="19">
        <v>317</v>
      </c>
      <c r="J8" s="19">
        <v>314</v>
      </c>
      <c r="K8" s="19">
        <v>1</v>
      </c>
      <c r="L8" s="105">
        <v>0</v>
      </c>
      <c r="M8" s="19">
        <v>724</v>
      </c>
      <c r="N8" s="19">
        <v>57</v>
      </c>
      <c r="O8" s="80">
        <v>132</v>
      </c>
      <c r="P8" s="104">
        <f t="shared" si="0"/>
        <v>1940</v>
      </c>
    </row>
    <row r="9" spans="1:17" s="79" customFormat="1" ht="21" customHeight="1" x14ac:dyDescent="0.2">
      <c r="A9" s="115" t="s">
        <v>19</v>
      </c>
      <c r="B9" s="19">
        <v>0</v>
      </c>
      <c r="C9" s="19">
        <v>27</v>
      </c>
      <c r="D9" s="19">
        <v>0</v>
      </c>
      <c r="E9" s="81">
        <v>1</v>
      </c>
      <c r="F9" s="102">
        <v>1</v>
      </c>
      <c r="G9" s="19">
        <v>10</v>
      </c>
      <c r="H9" s="19">
        <v>21</v>
      </c>
      <c r="I9" s="19">
        <v>3</v>
      </c>
      <c r="J9" s="19">
        <v>592</v>
      </c>
      <c r="K9" s="19">
        <v>6</v>
      </c>
      <c r="L9" s="105">
        <v>6</v>
      </c>
      <c r="M9" s="19">
        <v>476</v>
      </c>
      <c r="N9" s="19">
        <v>25</v>
      </c>
      <c r="O9" s="80">
        <v>105</v>
      </c>
      <c r="P9" s="104">
        <f t="shared" si="0"/>
        <v>1273</v>
      </c>
    </row>
    <row r="10" spans="1:17" s="79" customFormat="1" ht="21" customHeight="1" x14ac:dyDescent="0.2">
      <c r="A10" s="115" t="s">
        <v>20</v>
      </c>
      <c r="B10" s="19">
        <v>0</v>
      </c>
      <c r="C10" s="19">
        <v>3883</v>
      </c>
      <c r="D10" s="19">
        <v>0</v>
      </c>
      <c r="E10" s="81">
        <v>2062</v>
      </c>
      <c r="F10" s="102">
        <v>1110</v>
      </c>
      <c r="G10" s="19">
        <v>481</v>
      </c>
      <c r="H10" s="19">
        <v>2833</v>
      </c>
      <c r="I10" s="19">
        <v>5618</v>
      </c>
      <c r="J10" s="19">
        <v>10803</v>
      </c>
      <c r="K10" s="19">
        <v>3309</v>
      </c>
      <c r="L10" s="81">
        <v>3652</v>
      </c>
      <c r="M10" s="19">
        <v>3679</v>
      </c>
      <c r="N10" s="19">
        <v>2178</v>
      </c>
      <c r="O10" s="80">
        <v>2766</v>
      </c>
      <c r="P10" s="104">
        <f t="shared" si="0"/>
        <v>42374</v>
      </c>
    </row>
    <row r="11" spans="1:17" s="79" customFormat="1" ht="21" customHeight="1" x14ac:dyDescent="0.2">
      <c r="A11" s="115" t="s">
        <v>21</v>
      </c>
      <c r="B11" s="19">
        <v>0</v>
      </c>
      <c r="C11" s="20">
        <v>121</v>
      </c>
      <c r="D11" s="20">
        <v>0</v>
      </c>
      <c r="E11" s="81">
        <v>1</v>
      </c>
      <c r="F11" s="102">
        <v>5</v>
      </c>
      <c r="G11" s="20">
        <v>3</v>
      </c>
      <c r="H11" s="20">
        <v>8</v>
      </c>
      <c r="I11" s="20">
        <v>90</v>
      </c>
      <c r="J11" s="20">
        <v>267</v>
      </c>
      <c r="K11" s="20">
        <v>13</v>
      </c>
      <c r="L11" s="81">
        <v>22</v>
      </c>
      <c r="M11" s="20">
        <v>49</v>
      </c>
      <c r="N11" s="20">
        <v>9</v>
      </c>
      <c r="O11" s="80">
        <v>334</v>
      </c>
      <c r="P11" s="104">
        <f t="shared" si="0"/>
        <v>922</v>
      </c>
    </row>
    <row r="12" spans="1:17" s="79" customFormat="1" ht="21" customHeight="1" x14ac:dyDescent="0.2">
      <c r="A12" s="116" t="s">
        <v>22</v>
      </c>
      <c r="B12" s="82">
        <v>0</v>
      </c>
      <c r="C12" s="82">
        <v>114</v>
      </c>
      <c r="D12" s="82">
        <v>0</v>
      </c>
      <c r="E12" s="83">
        <v>0</v>
      </c>
      <c r="F12" s="103">
        <v>0</v>
      </c>
      <c r="G12" s="82">
        <v>6</v>
      </c>
      <c r="H12" s="82">
        <v>2</v>
      </c>
      <c r="I12" s="82">
        <v>201</v>
      </c>
      <c r="J12" s="82">
        <v>111</v>
      </c>
      <c r="K12" s="82">
        <v>1</v>
      </c>
      <c r="L12" s="106">
        <v>0</v>
      </c>
      <c r="M12" s="82">
        <v>41</v>
      </c>
      <c r="N12" s="82">
        <v>1</v>
      </c>
      <c r="O12" s="107">
        <v>145</v>
      </c>
      <c r="P12" s="108">
        <f t="shared" si="0"/>
        <v>622</v>
      </c>
    </row>
    <row r="13" spans="1:17" s="84" customFormat="1" ht="21" customHeight="1" x14ac:dyDescent="0.2">
      <c r="A13" s="109" t="s">
        <v>23</v>
      </c>
      <c r="B13" s="21">
        <f>SUM(B5:B12)</f>
        <v>49855</v>
      </c>
      <c r="C13" s="21">
        <f>SUM(C5:C12)</f>
        <v>11874</v>
      </c>
      <c r="D13" s="85">
        <v>0</v>
      </c>
      <c r="E13" s="21">
        <f t="shared" ref="E13:P13" si="1">SUM(E5:E12)</f>
        <v>2065</v>
      </c>
      <c r="F13" s="21">
        <f t="shared" si="1"/>
        <v>1131</v>
      </c>
      <c r="G13" s="21">
        <f t="shared" si="1"/>
        <v>758</v>
      </c>
      <c r="H13" s="21">
        <f t="shared" si="1"/>
        <v>2875</v>
      </c>
      <c r="I13" s="21">
        <f t="shared" si="1"/>
        <v>6743</v>
      </c>
      <c r="J13" s="21">
        <f t="shared" si="1"/>
        <v>12599</v>
      </c>
      <c r="K13" s="21">
        <f t="shared" si="1"/>
        <v>3336</v>
      </c>
      <c r="L13" s="21">
        <f t="shared" si="1"/>
        <v>3695</v>
      </c>
      <c r="M13" s="21">
        <f t="shared" si="1"/>
        <v>29786</v>
      </c>
      <c r="N13" s="21">
        <f t="shared" si="1"/>
        <v>2302</v>
      </c>
      <c r="O13" s="21">
        <f t="shared" si="1"/>
        <v>72658</v>
      </c>
      <c r="P13" s="86">
        <f t="shared" si="1"/>
        <v>199677</v>
      </c>
    </row>
    <row r="14" spans="1:17" s="79" customFormat="1" ht="15" customHeight="1" x14ac:dyDescent="0.2">
      <c r="A14" s="87"/>
      <c r="B14" s="88"/>
      <c r="C14" s="89"/>
      <c r="D14" s="89"/>
      <c r="E14" s="89"/>
      <c r="F14" s="89"/>
      <c r="G14" s="89"/>
      <c r="H14" s="89"/>
      <c r="I14" s="90"/>
      <c r="J14" s="89"/>
      <c r="K14" s="90"/>
      <c r="L14" s="90"/>
      <c r="M14" s="90"/>
      <c r="N14" s="90"/>
      <c r="O14" s="90"/>
      <c r="P14" s="91"/>
    </row>
    <row r="15" spans="1:17" ht="15.75" customHeight="1" x14ac:dyDescent="0.2">
      <c r="A15" s="192" t="s">
        <v>55</v>
      </c>
      <c r="B15" s="93"/>
      <c r="C15" s="94"/>
      <c r="D15" s="93"/>
      <c r="E15" s="93"/>
      <c r="F15" s="93"/>
      <c r="G15" s="94"/>
      <c r="H15" s="94"/>
      <c r="I15" s="93"/>
      <c r="J15" s="94"/>
      <c r="K15" s="94"/>
      <c r="L15" s="94"/>
      <c r="M15" s="94"/>
      <c r="N15" s="94"/>
      <c r="O15" s="95"/>
    </row>
    <row r="16" spans="1:17" x14ac:dyDescent="0.2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spans="1:16" x14ac:dyDescent="0.2">
      <c r="A17" s="97"/>
      <c r="B17" s="94"/>
      <c r="C17" s="94"/>
      <c r="D17" s="94"/>
      <c r="E17" s="94"/>
      <c r="F17" s="94"/>
      <c r="G17" s="94"/>
      <c r="H17" s="98"/>
      <c r="I17" s="98"/>
      <c r="J17" s="98"/>
      <c r="K17" s="94"/>
      <c r="L17" s="94"/>
      <c r="M17" s="94"/>
      <c r="N17" s="94"/>
      <c r="O17" s="94"/>
      <c r="P17" s="99"/>
    </row>
    <row r="18" spans="1:16" x14ac:dyDescent="0.2">
      <c r="A18" s="97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9"/>
    </row>
    <row r="19" spans="1:16" x14ac:dyDescent="0.2">
      <c r="A19" s="97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9"/>
    </row>
  </sheetData>
  <mergeCells count="2">
    <mergeCell ref="A1:P1"/>
    <mergeCell ref="A2:P2"/>
  </mergeCells>
  <printOptions horizontalCentered="1"/>
  <pageMargins left="0.5" right="0.5" top="1.25" bottom="0.5" header="0.25" footer="0.2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G30" sqref="G30"/>
    </sheetView>
  </sheetViews>
  <sheetFormatPr defaultRowHeight="12.75" x14ac:dyDescent="0.2"/>
  <cols>
    <col min="1" max="1" width="40.7109375" style="31" customWidth="1"/>
    <col min="2" max="11" width="12.7109375" style="67" customWidth="1"/>
    <col min="12" max="13" width="12.7109375" style="72" customWidth="1"/>
    <col min="14" max="16" width="12.7109375" style="67" customWidth="1"/>
    <col min="17" max="17" width="12.7109375" style="68" customWidth="1"/>
    <col min="18" max="18" width="8.7109375" style="31" bestFit="1" customWidth="1"/>
    <col min="19" max="16384" width="9.140625" style="31"/>
  </cols>
  <sheetData>
    <row r="1" spans="1:19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9" ht="21.95" customHeight="1" x14ac:dyDescent="0.25">
      <c r="A2" s="209" t="s">
        <v>68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9" s="34" customFormat="1" ht="36.950000000000003" customHeight="1" x14ac:dyDescent="0.2">
      <c r="A3" s="32"/>
      <c r="B3" s="32" t="s">
        <v>2</v>
      </c>
      <c r="C3" s="32" t="s">
        <v>24</v>
      </c>
      <c r="D3" s="32" t="s">
        <v>25</v>
      </c>
      <c r="E3" s="32" t="s">
        <v>4</v>
      </c>
      <c r="F3" s="32" t="s">
        <v>5</v>
      </c>
      <c r="G3" s="32" t="s">
        <v>26</v>
      </c>
      <c r="H3" s="32" t="s">
        <v>27</v>
      </c>
      <c r="I3" s="32" t="s">
        <v>6</v>
      </c>
      <c r="J3" s="32" t="s">
        <v>8</v>
      </c>
      <c r="K3" s="32" t="s">
        <v>28</v>
      </c>
      <c r="L3" s="32" t="s">
        <v>10</v>
      </c>
      <c r="M3" s="32" t="s">
        <v>29</v>
      </c>
      <c r="N3" s="32" t="s">
        <v>11</v>
      </c>
      <c r="O3" s="32" t="s">
        <v>12</v>
      </c>
      <c r="P3" s="32" t="s">
        <v>13</v>
      </c>
      <c r="Q3" s="33" t="s">
        <v>14</v>
      </c>
    </row>
    <row r="4" spans="1:19" s="36" customFormat="1" ht="21" customHeight="1" x14ac:dyDescent="0.2">
      <c r="A4" s="60" t="s">
        <v>71</v>
      </c>
      <c r="B4" s="61"/>
      <c r="C4" s="39"/>
      <c r="D4" s="39"/>
      <c r="E4" s="42"/>
      <c r="F4" s="39"/>
      <c r="G4" s="39"/>
      <c r="H4" s="39"/>
      <c r="I4" s="39"/>
      <c r="J4" s="39"/>
      <c r="K4" s="39"/>
      <c r="L4" s="40"/>
      <c r="M4" s="43"/>
      <c r="N4" s="45"/>
      <c r="O4" s="45"/>
      <c r="P4" s="38"/>
      <c r="Q4" s="41"/>
    </row>
    <row r="5" spans="1:19" s="36" customFormat="1" ht="21" customHeight="1" x14ac:dyDescent="0.2">
      <c r="A5" s="37" t="s">
        <v>15</v>
      </c>
      <c r="B5" s="62">
        <v>17454</v>
      </c>
      <c r="C5" s="39">
        <v>5463</v>
      </c>
      <c r="D5" s="39">
        <v>0</v>
      </c>
      <c r="E5" s="42">
        <v>0</v>
      </c>
      <c r="F5" s="39">
        <v>0</v>
      </c>
      <c r="G5" s="39">
        <v>0</v>
      </c>
      <c r="H5" s="39">
        <v>28572</v>
      </c>
      <c r="I5" s="39">
        <v>9</v>
      </c>
      <c r="J5" s="39">
        <v>205</v>
      </c>
      <c r="K5" s="39">
        <v>345</v>
      </c>
      <c r="L5" s="40">
        <v>0</v>
      </c>
      <c r="M5" s="43">
        <v>0</v>
      </c>
      <c r="N5" s="39">
        <v>28790</v>
      </c>
      <c r="O5" s="39">
        <v>18</v>
      </c>
      <c r="P5" s="38">
        <v>48566</v>
      </c>
      <c r="Q5" s="41">
        <f t="shared" ref="Q5:Q12" si="0">SUM(B5:P5)</f>
        <v>129422</v>
      </c>
    </row>
    <row r="6" spans="1:19" s="36" customFormat="1" ht="21" customHeight="1" x14ac:dyDescent="0.2">
      <c r="A6" s="37" t="s">
        <v>16</v>
      </c>
      <c r="B6" s="39">
        <v>0</v>
      </c>
      <c r="C6" s="39">
        <v>110</v>
      </c>
      <c r="D6" s="39">
        <v>0</v>
      </c>
      <c r="E6" s="42">
        <v>2</v>
      </c>
      <c r="F6" s="39">
        <v>1</v>
      </c>
      <c r="G6" s="39">
        <v>0</v>
      </c>
      <c r="H6" s="39">
        <v>39</v>
      </c>
      <c r="I6" s="39">
        <v>3</v>
      </c>
      <c r="J6" s="39">
        <v>25</v>
      </c>
      <c r="K6" s="39">
        <v>100</v>
      </c>
      <c r="L6" s="40">
        <v>8</v>
      </c>
      <c r="M6" s="43">
        <v>6</v>
      </c>
      <c r="N6" s="39">
        <v>56</v>
      </c>
      <c r="O6" s="39">
        <v>20</v>
      </c>
      <c r="P6" s="38">
        <v>78</v>
      </c>
      <c r="Q6" s="41">
        <f t="shared" si="0"/>
        <v>448</v>
      </c>
    </row>
    <row r="7" spans="1:19" s="36" customFormat="1" ht="21" customHeight="1" x14ac:dyDescent="0.2">
      <c r="A7" s="37" t="s">
        <v>17</v>
      </c>
      <c r="B7" s="39">
        <v>0</v>
      </c>
      <c r="C7" s="39">
        <v>0</v>
      </c>
      <c r="D7" s="39">
        <v>0</v>
      </c>
      <c r="E7" s="42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40">
        <v>0</v>
      </c>
      <c r="M7" s="43">
        <v>0</v>
      </c>
      <c r="N7" s="39">
        <v>0</v>
      </c>
      <c r="O7" s="39">
        <v>0</v>
      </c>
      <c r="P7" s="38">
        <v>0</v>
      </c>
      <c r="Q7" s="41">
        <f t="shared" si="0"/>
        <v>0</v>
      </c>
    </row>
    <row r="8" spans="1:19" s="36" customFormat="1" ht="21" customHeight="1" x14ac:dyDescent="0.2">
      <c r="A8" s="37" t="s">
        <v>18</v>
      </c>
      <c r="B8" s="39">
        <v>0</v>
      </c>
      <c r="C8" s="39">
        <v>202</v>
      </c>
      <c r="D8" s="39">
        <v>0</v>
      </c>
      <c r="E8" s="42">
        <v>1</v>
      </c>
      <c r="F8" s="39">
        <v>5</v>
      </c>
      <c r="G8" s="39">
        <v>0</v>
      </c>
      <c r="H8" s="39">
        <v>97</v>
      </c>
      <c r="I8" s="39">
        <v>4</v>
      </c>
      <c r="J8" s="39">
        <v>121</v>
      </c>
      <c r="K8" s="39">
        <v>178</v>
      </c>
      <c r="L8" s="40">
        <v>2</v>
      </c>
      <c r="M8" s="43">
        <v>0</v>
      </c>
      <c r="N8" s="39">
        <v>790</v>
      </c>
      <c r="O8" s="39">
        <v>49</v>
      </c>
      <c r="P8" s="38">
        <v>135</v>
      </c>
      <c r="Q8" s="41">
        <f t="shared" si="0"/>
        <v>1584</v>
      </c>
    </row>
    <row r="9" spans="1:19" s="36" customFormat="1" ht="21" customHeight="1" x14ac:dyDescent="0.2">
      <c r="A9" s="37" t="s">
        <v>19</v>
      </c>
      <c r="B9" s="39">
        <v>0</v>
      </c>
      <c r="C9" s="39">
        <v>19</v>
      </c>
      <c r="D9" s="39">
        <v>0</v>
      </c>
      <c r="E9" s="42">
        <v>0</v>
      </c>
      <c r="F9" s="39">
        <v>8</v>
      </c>
      <c r="G9" s="39">
        <v>1</v>
      </c>
      <c r="H9" s="39">
        <v>52</v>
      </c>
      <c r="I9" s="39">
        <v>15</v>
      </c>
      <c r="J9" s="39">
        <v>2</v>
      </c>
      <c r="K9" s="39">
        <v>605</v>
      </c>
      <c r="L9" s="40">
        <v>8</v>
      </c>
      <c r="M9" s="43">
        <v>12</v>
      </c>
      <c r="N9" s="39">
        <v>230</v>
      </c>
      <c r="O9" s="39">
        <v>5</v>
      </c>
      <c r="P9" s="38">
        <v>112</v>
      </c>
      <c r="Q9" s="41">
        <f t="shared" si="0"/>
        <v>1069</v>
      </c>
    </row>
    <row r="10" spans="1:19" s="36" customFormat="1" ht="21" customHeight="1" x14ac:dyDescent="0.2">
      <c r="A10" s="37" t="s">
        <v>20</v>
      </c>
      <c r="B10" s="39">
        <v>0</v>
      </c>
      <c r="C10" s="39">
        <v>4003</v>
      </c>
      <c r="D10" s="39">
        <v>0</v>
      </c>
      <c r="E10" s="42">
        <v>1874</v>
      </c>
      <c r="F10" s="39">
        <v>2459</v>
      </c>
      <c r="G10" s="39">
        <v>23</v>
      </c>
      <c r="H10" s="39">
        <v>2171</v>
      </c>
      <c r="I10" s="39">
        <v>2744</v>
      </c>
      <c r="J10" s="39">
        <v>1161</v>
      </c>
      <c r="K10" s="39">
        <v>8028</v>
      </c>
      <c r="L10" s="40">
        <v>4636</v>
      </c>
      <c r="M10" s="44">
        <v>3756</v>
      </c>
      <c r="N10" s="39">
        <v>4234</v>
      </c>
      <c r="O10" s="39">
        <v>2136</v>
      </c>
      <c r="P10" s="38">
        <v>2790</v>
      </c>
      <c r="Q10" s="41">
        <f t="shared" si="0"/>
        <v>40015</v>
      </c>
    </row>
    <row r="11" spans="1:19" s="36" customFormat="1" ht="21" customHeight="1" x14ac:dyDescent="0.2">
      <c r="A11" s="37" t="s">
        <v>21</v>
      </c>
      <c r="B11" s="39">
        <v>0</v>
      </c>
      <c r="C11" s="45">
        <v>103</v>
      </c>
      <c r="D11" s="45">
        <v>0</v>
      </c>
      <c r="E11" s="42">
        <v>1</v>
      </c>
      <c r="F11" s="45">
        <v>2</v>
      </c>
      <c r="G11" s="45">
        <v>0</v>
      </c>
      <c r="H11" s="45">
        <v>50</v>
      </c>
      <c r="I11" s="45">
        <v>10</v>
      </c>
      <c r="J11" s="45">
        <v>42</v>
      </c>
      <c r="K11" s="45">
        <v>149</v>
      </c>
      <c r="L11" s="46">
        <v>14</v>
      </c>
      <c r="M11" s="44">
        <v>6</v>
      </c>
      <c r="N11" s="45">
        <v>60</v>
      </c>
      <c r="O11" s="45">
        <v>14</v>
      </c>
      <c r="P11" s="38">
        <v>271</v>
      </c>
      <c r="Q11" s="41">
        <f t="shared" si="0"/>
        <v>722</v>
      </c>
      <c r="R11" s="47"/>
    </row>
    <row r="12" spans="1:19" s="36" customFormat="1" ht="21" customHeight="1" x14ac:dyDescent="0.2">
      <c r="A12" s="48" t="s">
        <v>22</v>
      </c>
      <c r="B12" s="49">
        <v>0</v>
      </c>
      <c r="C12" s="49">
        <v>150</v>
      </c>
      <c r="D12" s="49">
        <v>0</v>
      </c>
      <c r="E12" s="50">
        <v>0</v>
      </c>
      <c r="F12" s="49">
        <v>0</v>
      </c>
      <c r="G12" s="49">
        <v>1</v>
      </c>
      <c r="H12" s="49">
        <v>47</v>
      </c>
      <c r="I12" s="49">
        <v>7</v>
      </c>
      <c r="J12" s="49">
        <v>83</v>
      </c>
      <c r="K12" s="49">
        <v>72</v>
      </c>
      <c r="L12" s="51">
        <v>2</v>
      </c>
      <c r="M12" s="52">
        <v>0</v>
      </c>
      <c r="N12" s="49">
        <v>39</v>
      </c>
      <c r="O12" s="49">
        <v>6</v>
      </c>
      <c r="P12" s="53">
        <v>132</v>
      </c>
      <c r="Q12" s="54">
        <f t="shared" si="0"/>
        <v>539</v>
      </c>
      <c r="R12" s="55"/>
    </row>
    <row r="13" spans="1:19" s="59" customFormat="1" ht="21" customHeight="1" x14ac:dyDescent="0.2">
      <c r="A13" s="56" t="s">
        <v>23</v>
      </c>
      <c r="B13" s="57">
        <f>SUM(B5:B12)</f>
        <v>17454</v>
      </c>
      <c r="C13" s="57">
        <f t="shared" ref="C13:Q13" si="1">SUM(C5:C12)</f>
        <v>10050</v>
      </c>
      <c r="D13" s="63">
        <f>SUM(D5:D12)</f>
        <v>0</v>
      </c>
      <c r="E13" s="57">
        <f t="shared" si="1"/>
        <v>1878</v>
      </c>
      <c r="F13" s="57">
        <f t="shared" si="1"/>
        <v>2475</v>
      </c>
      <c r="G13" s="57">
        <f t="shared" si="1"/>
        <v>25</v>
      </c>
      <c r="H13" s="57">
        <f t="shared" ref="H13:M13" si="2">SUM(H5:H12)</f>
        <v>31028</v>
      </c>
      <c r="I13" s="57">
        <f t="shared" si="2"/>
        <v>2792</v>
      </c>
      <c r="J13" s="57">
        <f t="shared" si="2"/>
        <v>1639</v>
      </c>
      <c r="K13" s="57">
        <f t="shared" si="2"/>
        <v>9477</v>
      </c>
      <c r="L13" s="64">
        <f t="shared" si="2"/>
        <v>4670</v>
      </c>
      <c r="M13" s="57">
        <f t="shared" si="2"/>
        <v>3780</v>
      </c>
      <c r="N13" s="57">
        <f t="shared" si="1"/>
        <v>34199</v>
      </c>
      <c r="O13" s="57">
        <f t="shared" si="1"/>
        <v>2248</v>
      </c>
      <c r="P13" s="57">
        <f t="shared" si="1"/>
        <v>52084</v>
      </c>
      <c r="Q13" s="58">
        <f t="shared" si="1"/>
        <v>173799</v>
      </c>
    </row>
    <row r="14" spans="1:19" s="36" customFormat="1" ht="17.25" customHeight="1" x14ac:dyDescent="0.2">
      <c r="A14" s="123"/>
      <c r="B14" s="124"/>
      <c r="C14" s="125"/>
      <c r="D14" s="125"/>
      <c r="E14" s="126"/>
      <c r="F14" s="125"/>
      <c r="G14" s="125"/>
      <c r="H14" s="125"/>
      <c r="I14" s="125"/>
      <c r="J14" s="125"/>
      <c r="K14" s="127"/>
      <c r="L14" s="127"/>
      <c r="M14" s="127"/>
      <c r="N14" s="125"/>
      <c r="O14" s="125"/>
      <c r="P14" s="125"/>
      <c r="Q14" s="128"/>
    </row>
    <row r="15" spans="1:19" x14ac:dyDescent="0.2">
      <c r="A15" s="129"/>
      <c r="B15" s="130"/>
      <c r="C15" s="131"/>
      <c r="D15" s="130"/>
      <c r="E15" s="130"/>
      <c r="F15" s="131"/>
      <c r="G15" s="131"/>
      <c r="H15" s="130"/>
      <c r="I15" s="131"/>
      <c r="J15" s="130"/>
      <c r="K15" s="131"/>
      <c r="L15" s="131"/>
      <c r="M15" s="131"/>
      <c r="N15" s="131"/>
      <c r="O15" s="131"/>
      <c r="P15" s="131"/>
      <c r="Q15" s="129"/>
      <c r="R15" s="67"/>
      <c r="S15" s="68"/>
    </row>
    <row r="16" spans="1:19" x14ac:dyDescent="0.2">
      <c r="A16" s="192" t="s">
        <v>55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28"/>
      <c r="S16" s="68"/>
    </row>
    <row r="17" spans="1:17" x14ac:dyDescent="0.2">
      <c r="A17" s="65"/>
      <c r="B17" s="66"/>
      <c r="C17" s="66"/>
      <c r="D17" s="66"/>
      <c r="E17" s="66"/>
      <c r="F17" s="66"/>
      <c r="G17" s="66"/>
      <c r="H17" s="66"/>
      <c r="I17" s="70"/>
      <c r="J17" s="70"/>
      <c r="K17" s="70"/>
      <c r="L17" s="66"/>
      <c r="M17" s="66"/>
      <c r="N17" s="66"/>
      <c r="O17" s="66"/>
      <c r="P17" s="66"/>
      <c r="Q17" s="71"/>
    </row>
    <row r="18" spans="1:17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71"/>
    </row>
    <row r="19" spans="1:17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71"/>
    </row>
  </sheetData>
  <mergeCells count="2">
    <mergeCell ref="A1:Q1"/>
    <mergeCell ref="A2:Q2"/>
  </mergeCells>
  <printOptions horizontalCentered="1"/>
  <pageMargins left="0.5" right="0.5" top="0.5" bottom="0.5" header="0.25" footer="0.25"/>
  <pageSetup paperSize="9" scale="6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RowHeight="12.75" x14ac:dyDescent="0.2"/>
  <cols>
    <col min="1" max="1" width="40.7109375" style="1" customWidth="1"/>
    <col min="2" max="12" width="12.7109375" style="26" customWidth="1"/>
    <col min="13" max="13" width="12.7109375" style="1" customWidth="1"/>
    <col min="14" max="14" width="12.7109375" style="26" customWidth="1"/>
    <col min="15" max="15" width="12.7109375" style="27" customWidth="1"/>
    <col min="16" max="16" width="12.7109375" style="1" customWidth="1"/>
    <col min="17" max="16384" width="9.140625" style="1"/>
  </cols>
  <sheetData>
    <row r="1" spans="1:17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7" ht="21.95" customHeight="1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7" s="2" customFormat="1" ht="36.950000000000003" customHeight="1" x14ac:dyDescent="0.2">
      <c r="A3" s="32"/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3" t="s">
        <v>14</v>
      </c>
    </row>
    <row r="4" spans="1:17" s="3" customFormat="1" ht="21" customHeight="1" x14ac:dyDescent="0.2">
      <c r="A4" s="60" t="s">
        <v>71</v>
      </c>
      <c r="B4" s="18"/>
      <c r="C4" s="4"/>
      <c r="D4" s="4"/>
      <c r="E4" s="5"/>
      <c r="F4" s="18"/>
      <c r="G4" s="4"/>
      <c r="H4" s="4"/>
      <c r="I4" s="18"/>
      <c r="J4" s="4"/>
      <c r="K4" s="4"/>
      <c r="L4" s="4"/>
      <c r="M4" s="4"/>
      <c r="N4" s="5"/>
      <c r="O4" s="6"/>
    </row>
    <row r="5" spans="1:17" s="3" customFormat="1" ht="21" customHeight="1" x14ac:dyDescent="0.2">
      <c r="A5" s="37" t="s">
        <v>15</v>
      </c>
      <c r="B5" s="7">
        <v>11604</v>
      </c>
      <c r="C5" s="7">
        <v>4062</v>
      </c>
      <c r="D5" s="7">
        <v>5</v>
      </c>
      <c r="E5" s="8">
        <v>0</v>
      </c>
      <c r="F5" s="7">
        <v>0</v>
      </c>
      <c r="G5" s="7">
        <v>4</v>
      </c>
      <c r="H5" s="7">
        <v>32127</v>
      </c>
      <c r="I5" s="7">
        <v>475</v>
      </c>
      <c r="J5" s="7">
        <v>299</v>
      </c>
      <c r="K5" s="7">
        <v>18</v>
      </c>
      <c r="L5" s="7">
        <v>11261</v>
      </c>
      <c r="M5" s="7">
        <v>103</v>
      </c>
      <c r="N5" s="8">
        <v>27995</v>
      </c>
      <c r="O5" s="9">
        <f t="shared" ref="O5:O12" si="0">SUM(B5:N5)</f>
        <v>87953</v>
      </c>
    </row>
    <row r="6" spans="1:17" s="3" customFormat="1" ht="21" customHeight="1" x14ac:dyDescent="0.2">
      <c r="A6" s="37" t="s">
        <v>16</v>
      </c>
      <c r="B6" s="7">
        <v>57</v>
      </c>
      <c r="C6" s="7">
        <v>0</v>
      </c>
      <c r="D6" s="7">
        <v>2</v>
      </c>
      <c r="E6" s="8">
        <v>0</v>
      </c>
      <c r="F6" s="7">
        <v>4</v>
      </c>
      <c r="G6" s="7">
        <v>12</v>
      </c>
      <c r="H6" s="7">
        <v>52</v>
      </c>
      <c r="I6" s="7">
        <v>48</v>
      </c>
      <c r="J6" s="7">
        <v>109</v>
      </c>
      <c r="K6" s="7">
        <v>17</v>
      </c>
      <c r="L6" s="7">
        <v>72</v>
      </c>
      <c r="M6" s="7">
        <v>0</v>
      </c>
      <c r="N6" s="8">
        <v>89</v>
      </c>
      <c r="O6" s="9">
        <f t="shared" si="0"/>
        <v>462</v>
      </c>
    </row>
    <row r="7" spans="1:17" s="3" customFormat="1" ht="21" customHeight="1" x14ac:dyDescent="0.2">
      <c r="A7" s="37" t="s">
        <v>17</v>
      </c>
      <c r="B7" s="7">
        <v>0</v>
      </c>
      <c r="C7" s="7">
        <v>0</v>
      </c>
      <c r="D7" s="7">
        <v>0</v>
      </c>
      <c r="E7" s="8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8">
        <v>3</v>
      </c>
      <c r="O7" s="9">
        <f t="shared" si="0"/>
        <v>3</v>
      </c>
    </row>
    <row r="8" spans="1:17" s="3" customFormat="1" ht="21" customHeight="1" x14ac:dyDescent="0.2">
      <c r="A8" s="37" t="s">
        <v>18</v>
      </c>
      <c r="B8" s="7">
        <v>195</v>
      </c>
      <c r="C8" s="7">
        <v>0</v>
      </c>
      <c r="D8" s="7">
        <v>0</v>
      </c>
      <c r="E8" s="8">
        <v>0</v>
      </c>
      <c r="F8" s="7">
        <v>3</v>
      </c>
      <c r="G8" s="7">
        <v>8</v>
      </c>
      <c r="H8" s="7">
        <v>76</v>
      </c>
      <c r="I8" s="7">
        <v>190</v>
      </c>
      <c r="J8" s="7">
        <v>184</v>
      </c>
      <c r="K8" s="7">
        <v>2</v>
      </c>
      <c r="L8" s="7">
        <v>790</v>
      </c>
      <c r="M8" s="7">
        <v>0</v>
      </c>
      <c r="N8" s="8">
        <v>114</v>
      </c>
      <c r="O8" s="9">
        <f t="shared" si="0"/>
        <v>1562</v>
      </c>
    </row>
    <row r="9" spans="1:17" s="3" customFormat="1" ht="21" customHeight="1" x14ac:dyDescent="0.2">
      <c r="A9" s="37" t="s">
        <v>19</v>
      </c>
      <c r="B9" s="7">
        <v>30</v>
      </c>
      <c r="C9" s="7">
        <v>0</v>
      </c>
      <c r="D9" s="7">
        <v>6</v>
      </c>
      <c r="E9" s="8">
        <v>1</v>
      </c>
      <c r="F9" s="7">
        <v>10</v>
      </c>
      <c r="G9" s="7">
        <v>10</v>
      </c>
      <c r="H9" s="7">
        <v>51</v>
      </c>
      <c r="I9" s="7">
        <v>3</v>
      </c>
      <c r="J9" s="7">
        <v>515</v>
      </c>
      <c r="K9" s="7">
        <v>28</v>
      </c>
      <c r="L9" s="7">
        <v>380</v>
      </c>
      <c r="M9" s="7">
        <v>685</v>
      </c>
      <c r="N9" s="8">
        <v>98</v>
      </c>
      <c r="O9" s="9">
        <f t="shared" si="0"/>
        <v>1817</v>
      </c>
    </row>
    <row r="10" spans="1:17" s="3" customFormat="1" ht="21" customHeight="1" x14ac:dyDescent="0.2">
      <c r="A10" s="37" t="s">
        <v>20</v>
      </c>
      <c r="B10" s="7">
        <v>2074</v>
      </c>
      <c r="C10" s="7">
        <v>0</v>
      </c>
      <c r="D10" s="7">
        <v>3173</v>
      </c>
      <c r="E10" s="8">
        <v>1462</v>
      </c>
      <c r="F10" s="7">
        <v>854</v>
      </c>
      <c r="G10" s="7">
        <v>2740</v>
      </c>
      <c r="H10" s="7">
        <v>2734</v>
      </c>
      <c r="I10" s="7">
        <v>2135</v>
      </c>
      <c r="J10" s="7">
        <v>6946</v>
      </c>
      <c r="K10" s="7">
        <v>3678</v>
      </c>
      <c r="L10" s="7">
        <v>5873</v>
      </c>
      <c r="M10" s="7">
        <v>9344</v>
      </c>
      <c r="N10" s="8">
        <v>2699</v>
      </c>
      <c r="O10" s="9">
        <f t="shared" si="0"/>
        <v>43712</v>
      </c>
    </row>
    <row r="11" spans="1:17" s="3" customFormat="1" ht="21" customHeight="1" x14ac:dyDescent="0.2">
      <c r="A11" s="37" t="s">
        <v>21</v>
      </c>
      <c r="B11" s="10">
        <v>194</v>
      </c>
      <c r="C11" s="10">
        <v>0</v>
      </c>
      <c r="D11" s="10">
        <v>38</v>
      </c>
      <c r="E11" s="11">
        <v>2</v>
      </c>
      <c r="F11" s="10">
        <v>3</v>
      </c>
      <c r="G11" s="10">
        <v>12</v>
      </c>
      <c r="H11" s="10">
        <v>84</v>
      </c>
      <c r="I11" s="10">
        <v>57</v>
      </c>
      <c r="J11" s="10">
        <v>190</v>
      </c>
      <c r="K11" s="10">
        <v>40</v>
      </c>
      <c r="L11" s="10">
        <v>102</v>
      </c>
      <c r="M11" s="10">
        <v>110</v>
      </c>
      <c r="N11" s="11">
        <v>323</v>
      </c>
      <c r="O11" s="9">
        <f t="shared" si="0"/>
        <v>1155</v>
      </c>
      <c r="P11" s="12"/>
    </row>
    <row r="12" spans="1:17" s="3" customFormat="1" ht="21" customHeight="1" x14ac:dyDescent="0.2">
      <c r="A12" s="48" t="s">
        <v>22</v>
      </c>
      <c r="B12" s="117">
        <v>74</v>
      </c>
      <c r="C12" s="117">
        <v>0</v>
      </c>
      <c r="D12" s="117">
        <v>0</v>
      </c>
      <c r="E12" s="118">
        <v>1</v>
      </c>
      <c r="F12" s="117">
        <v>0</v>
      </c>
      <c r="G12" s="117">
        <v>12</v>
      </c>
      <c r="H12" s="117">
        <v>51</v>
      </c>
      <c r="I12" s="117">
        <v>129</v>
      </c>
      <c r="J12" s="117">
        <v>91</v>
      </c>
      <c r="K12" s="117">
        <v>2</v>
      </c>
      <c r="L12" s="117">
        <v>84</v>
      </c>
      <c r="M12" s="117">
        <v>13</v>
      </c>
      <c r="N12" s="118">
        <v>197</v>
      </c>
      <c r="O12" s="119">
        <f t="shared" si="0"/>
        <v>654</v>
      </c>
      <c r="P12" s="13"/>
    </row>
    <row r="13" spans="1:17" s="17" customFormat="1" ht="21" customHeight="1" x14ac:dyDescent="0.2">
      <c r="A13" s="56" t="s">
        <v>23</v>
      </c>
      <c r="B13" s="14">
        <f t="shared" ref="B13:O13" si="1">SUM(B5:B12)</f>
        <v>14228</v>
      </c>
      <c r="C13" s="14">
        <f t="shared" si="1"/>
        <v>4062</v>
      </c>
      <c r="D13" s="14">
        <f t="shared" si="1"/>
        <v>3224</v>
      </c>
      <c r="E13" s="15">
        <f t="shared" si="1"/>
        <v>1466</v>
      </c>
      <c r="F13" s="14">
        <f t="shared" si="1"/>
        <v>874</v>
      </c>
      <c r="G13" s="14">
        <f t="shared" si="1"/>
        <v>2798</v>
      </c>
      <c r="H13" s="14">
        <f t="shared" si="1"/>
        <v>35175</v>
      </c>
      <c r="I13" s="14">
        <f t="shared" si="1"/>
        <v>3037</v>
      </c>
      <c r="J13" s="14">
        <f t="shared" si="1"/>
        <v>8334</v>
      </c>
      <c r="K13" s="14">
        <f t="shared" si="1"/>
        <v>3785</v>
      </c>
      <c r="L13" s="14">
        <f t="shared" si="1"/>
        <v>18562</v>
      </c>
      <c r="M13" s="14">
        <f t="shared" si="1"/>
        <v>10255</v>
      </c>
      <c r="N13" s="15">
        <f t="shared" si="1"/>
        <v>31518</v>
      </c>
      <c r="O13" s="16">
        <f t="shared" si="1"/>
        <v>137318</v>
      </c>
    </row>
    <row r="14" spans="1:17" s="3" customFormat="1" ht="17.25" customHeight="1" x14ac:dyDescent="0.2">
      <c r="A14" s="22"/>
      <c r="B14" s="23"/>
      <c r="C14" s="23"/>
      <c r="D14" s="23"/>
      <c r="E14" s="24"/>
      <c r="F14" s="23"/>
      <c r="G14" s="23"/>
      <c r="H14" s="23"/>
      <c r="I14" s="23"/>
      <c r="J14" s="23"/>
      <c r="K14" s="23"/>
      <c r="L14" s="23"/>
      <c r="M14" s="23"/>
      <c r="N14" s="24"/>
      <c r="O14" s="25"/>
    </row>
    <row r="15" spans="1:17" x14ac:dyDescent="0.2">
      <c r="A15" s="120"/>
      <c r="B15" s="121"/>
      <c r="C15" s="121"/>
      <c r="D15" s="121"/>
      <c r="E15" s="121"/>
      <c r="F15" s="121"/>
      <c r="G15" s="122"/>
      <c r="H15" s="121"/>
      <c r="I15" s="121"/>
      <c r="J15" s="121"/>
      <c r="K15" s="121"/>
      <c r="L15" s="121"/>
      <c r="M15" s="121"/>
      <c r="N15" s="121"/>
      <c r="O15" s="120"/>
      <c r="P15" s="26"/>
      <c r="Q15" s="27"/>
    </row>
    <row r="16" spans="1:17" x14ac:dyDescent="0.2">
      <c r="A16" s="192" t="s">
        <v>55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9"/>
      <c r="P16" s="28"/>
      <c r="Q16" s="27"/>
    </row>
    <row r="17" spans="2:11" x14ac:dyDescent="0.2">
      <c r="B17" s="30"/>
      <c r="D17" s="30"/>
      <c r="G17" s="30"/>
      <c r="H17" s="30"/>
      <c r="K17" s="30"/>
    </row>
  </sheetData>
  <mergeCells count="2">
    <mergeCell ref="A1:O1"/>
    <mergeCell ref="A2:O2"/>
  </mergeCells>
  <phoneticPr fontId="2" type="noConversion"/>
  <printOptions horizontalCentered="1"/>
  <pageMargins left="0" right="0" top="0" bottom="0.5" header="0.5" footer="0"/>
  <pageSetup paperSize="9"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2.75" x14ac:dyDescent="0.2"/>
  <cols>
    <col min="1" max="1" width="40.7109375" style="1" customWidth="1"/>
    <col min="2" max="13" width="12.7109375" style="26" customWidth="1"/>
    <col min="14" max="14" width="12.7109375" style="1" customWidth="1"/>
    <col min="15" max="15" width="12.7109375" style="26" customWidth="1"/>
    <col min="16" max="16" width="12.7109375" style="68" customWidth="1"/>
    <col min="17" max="16384" width="9.140625" style="1"/>
  </cols>
  <sheetData>
    <row r="1" spans="1:16" ht="21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0"/>
    </row>
    <row r="2" spans="1:16" ht="21.95" customHeight="1" x14ac:dyDescent="0.25">
      <c r="A2" s="209" t="s">
        <v>70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</row>
    <row r="3" spans="1:16" s="2" customFormat="1" ht="36.950000000000003" customHeight="1" x14ac:dyDescent="0.2">
      <c r="A3" s="196"/>
      <c r="B3" s="196" t="s">
        <v>1</v>
      </c>
      <c r="C3" s="196" t="s">
        <v>2</v>
      </c>
      <c r="D3" s="196" t="s">
        <v>3</v>
      </c>
      <c r="E3" s="196" t="s">
        <v>4</v>
      </c>
      <c r="F3" s="196" t="s">
        <v>5</v>
      </c>
      <c r="G3" s="196" t="s">
        <v>54</v>
      </c>
      <c r="H3" s="196" t="s">
        <v>6</v>
      </c>
      <c r="I3" s="196" t="s">
        <v>7</v>
      </c>
      <c r="J3" s="196" t="s">
        <v>8</v>
      </c>
      <c r="K3" s="196" t="s">
        <v>9</v>
      </c>
      <c r="L3" s="196" t="s">
        <v>10</v>
      </c>
      <c r="M3" s="196" t="s">
        <v>11</v>
      </c>
      <c r="N3" s="196" t="s">
        <v>12</v>
      </c>
      <c r="O3" s="196" t="s">
        <v>13</v>
      </c>
      <c r="P3" s="197" t="s">
        <v>14</v>
      </c>
    </row>
    <row r="4" spans="1:16" s="3" customFormat="1" ht="21" customHeight="1" x14ac:dyDescent="0.2">
      <c r="A4" s="35" t="s">
        <v>71</v>
      </c>
      <c r="B4" s="18"/>
      <c r="C4" s="4"/>
      <c r="D4" s="4"/>
      <c r="E4" s="5"/>
      <c r="G4" s="18"/>
      <c r="H4" s="4"/>
      <c r="I4" s="4"/>
      <c r="J4" s="4"/>
      <c r="K4" s="4"/>
      <c r="L4" s="4"/>
      <c r="M4" s="4"/>
      <c r="N4" s="4"/>
      <c r="O4" s="205"/>
      <c r="P4" s="6"/>
    </row>
    <row r="5" spans="1:16" s="3" customFormat="1" ht="21" customHeight="1" x14ac:dyDescent="0.2">
      <c r="A5" s="37" t="s">
        <v>15</v>
      </c>
      <c r="B5" s="7">
        <v>4382</v>
      </c>
      <c r="C5" s="7">
        <v>2695</v>
      </c>
      <c r="D5" s="19">
        <v>0</v>
      </c>
      <c r="E5" s="8">
        <v>0</v>
      </c>
      <c r="F5" s="198">
        <v>0</v>
      </c>
      <c r="G5" s="7">
        <v>42</v>
      </c>
      <c r="H5" s="7">
        <v>12</v>
      </c>
      <c r="I5" s="7">
        <v>27424</v>
      </c>
      <c r="J5" s="7">
        <v>573</v>
      </c>
      <c r="K5" s="7">
        <v>1032</v>
      </c>
      <c r="L5" s="7">
        <v>13</v>
      </c>
      <c r="M5" s="7">
        <v>11294</v>
      </c>
      <c r="N5" s="7">
        <v>39</v>
      </c>
      <c r="O5" s="199">
        <v>23088</v>
      </c>
      <c r="P5" s="9">
        <f t="shared" ref="P5:P12" si="0">SUM(B5:O5)</f>
        <v>70594</v>
      </c>
    </row>
    <row r="6" spans="1:16" s="3" customFormat="1" ht="21" customHeight="1" x14ac:dyDescent="0.2">
      <c r="A6" s="37" t="s">
        <v>16</v>
      </c>
      <c r="B6" s="7">
        <v>130</v>
      </c>
      <c r="C6" s="7">
        <v>0</v>
      </c>
      <c r="D6" s="19">
        <v>0</v>
      </c>
      <c r="E6" s="8">
        <v>0</v>
      </c>
      <c r="F6" s="198">
        <v>6</v>
      </c>
      <c r="G6" s="7">
        <v>10</v>
      </c>
      <c r="H6" s="7">
        <v>6</v>
      </c>
      <c r="I6" s="7">
        <v>47</v>
      </c>
      <c r="J6" s="7">
        <v>42</v>
      </c>
      <c r="K6" s="7">
        <v>86</v>
      </c>
      <c r="L6" s="7">
        <v>15</v>
      </c>
      <c r="M6" s="7">
        <v>41</v>
      </c>
      <c r="N6" s="7">
        <v>19</v>
      </c>
      <c r="O6" s="199">
        <v>70</v>
      </c>
      <c r="P6" s="9">
        <f t="shared" si="0"/>
        <v>472</v>
      </c>
    </row>
    <row r="7" spans="1:16" s="3" customFormat="1" ht="21" customHeight="1" x14ac:dyDescent="0.2">
      <c r="A7" s="37" t="s">
        <v>17</v>
      </c>
      <c r="B7" s="7">
        <v>0</v>
      </c>
      <c r="C7" s="7">
        <v>0</v>
      </c>
      <c r="D7" s="19">
        <v>0</v>
      </c>
      <c r="E7" s="8">
        <v>0</v>
      </c>
      <c r="F7" s="198">
        <v>0</v>
      </c>
      <c r="G7" s="7">
        <v>0</v>
      </c>
      <c r="H7" s="7">
        <v>3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199">
        <v>2</v>
      </c>
      <c r="P7" s="9">
        <f t="shared" si="0"/>
        <v>6</v>
      </c>
    </row>
    <row r="8" spans="1:16" s="3" customFormat="1" ht="21" customHeight="1" x14ac:dyDescent="0.2">
      <c r="A8" s="37" t="s">
        <v>18</v>
      </c>
      <c r="B8" s="7">
        <v>219</v>
      </c>
      <c r="C8" s="7">
        <v>0</v>
      </c>
      <c r="D8" s="19">
        <v>0</v>
      </c>
      <c r="E8" s="8">
        <v>0</v>
      </c>
      <c r="F8" s="198">
        <v>4</v>
      </c>
      <c r="G8" s="7">
        <v>94</v>
      </c>
      <c r="H8" s="7">
        <v>2</v>
      </c>
      <c r="I8" s="7">
        <v>15</v>
      </c>
      <c r="J8" s="7">
        <v>164</v>
      </c>
      <c r="K8" s="7">
        <v>157</v>
      </c>
      <c r="L8" s="7">
        <v>2</v>
      </c>
      <c r="M8" s="7">
        <v>364</v>
      </c>
      <c r="N8" s="7">
        <v>191</v>
      </c>
      <c r="O8" s="199">
        <v>126</v>
      </c>
      <c r="P8" s="9">
        <f t="shared" si="0"/>
        <v>1338</v>
      </c>
    </row>
    <row r="9" spans="1:16" s="3" customFormat="1" ht="21" customHeight="1" x14ac:dyDescent="0.2">
      <c r="A9" s="37" t="s">
        <v>19</v>
      </c>
      <c r="B9" s="7">
        <v>30</v>
      </c>
      <c r="C9" s="7">
        <v>0</v>
      </c>
      <c r="D9" s="19">
        <v>13</v>
      </c>
      <c r="E9" s="8">
        <v>0</v>
      </c>
      <c r="F9" s="198">
        <v>25</v>
      </c>
      <c r="G9" s="7">
        <v>39</v>
      </c>
      <c r="H9" s="7">
        <v>12</v>
      </c>
      <c r="I9" s="7">
        <v>83</v>
      </c>
      <c r="J9" s="7">
        <v>2</v>
      </c>
      <c r="K9" s="7">
        <v>218</v>
      </c>
      <c r="L9" s="7">
        <v>38</v>
      </c>
      <c r="M9" s="7">
        <v>453</v>
      </c>
      <c r="N9" s="7">
        <v>0</v>
      </c>
      <c r="O9" s="199">
        <v>153</v>
      </c>
      <c r="P9" s="9">
        <f t="shared" si="0"/>
        <v>1066</v>
      </c>
    </row>
    <row r="10" spans="1:16" s="3" customFormat="1" ht="21" customHeight="1" x14ac:dyDescent="0.2">
      <c r="A10" s="37" t="s">
        <v>20</v>
      </c>
      <c r="B10" s="7">
        <v>2101</v>
      </c>
      <c r="C10" s="7">
        <v>0</v>
      </c>
      <c r="D10" s="19">
        <v>2317</v>
      </c>
      <c r="E10" s="8">
        <v>1412</v>
      </c>
      <c r="F10" s="198">
        <v>1101</v>
      </c>
      <c r="G10" s="7">
        <v>333</v>
      </c>
      <c r="H10" s="7">
        <v>2881</v>
      </c>
      <c r="I10" s="7">
        <v>2459</v>
      </c>
      <c r="J10" s="7">
        <v>2009</v>
      </c>
      <c r="K10" s="7">
        <v>7035</v>
      </c>
      <c r="L10" s="7">
        <v>3875</v>
      </c>
      <c r="M10" s="7">
        <v>3922</v>
      </c>
      <c r="N10" s="7">
        <v>4385</v>
      </c>
      <c r="O10" s="199">
        <v>2800</v>
      </c>
      <c r="P10" s="9">
        <f t="shared" si="0"/>
        <v>36630</v>
      </c>
    </row>
    <row r="11" spans="1:16" s="3" customFormat="1" ht="21" customHeight="1" x14ac:dyDescent="0.2">
      <c r="A11" s="37" t="s">
        <v>21</v>
      </c>
      <c r="B11" s="10">
        <v>72</v>
      </c>
      <c r="C11" s="7">
        <v>0</v>
      </c>
      <c r="D11" s="20">
        <v>30</v>
      </c>
      <c r="E11" s="11">
        <v>1</v>
      </c>
      <c r="F11" s="198">
        <v>4</v>
      </c>
      <c r="G11" s="10">
        <v>24</v>
      </c>
      <c r="H11" s="10">
        <v>20</v>
      </c>
      <c r="I11" s="10">
        <v>114</v>
      </c>
      <c r="J11" s="10">
        <v>59</v>
      </c>
      <c r="K11" s="10">
        <v>226</v>
      </c>
      <c r="L11" s="10">
        <v>34</v>
      </c>
      <c r="M11" s="10">
        <v>75</v>
      </c>
      <c r="N11" s="10">
        <v>11</v>
      </c>
      <c r="O11" s="199">
        <v>367</v>
      </c>
      <c r="P11" s="9">
        <f t="shared" si="0"/>
        <v>1037</v>
      </c>
    </row>
    <row r="12" spans="1:16" s="3" customFormat="1" ht="21" customHeight="1" x14ac:dyDescent="0.2">
      <c r="A12" s="48" t="s">
        <v>22</v>
      </c>
      <c r="B12" s="117">
        <v>115</v>
      </c>
      <c r="C12" s="117">
        <v>0</v>
      </c>
      <c r="D12" s="82">
        <v>0</v>
      </c>
      <c r="E12" s="118">
        <v>0</v>
      </c>
      <c r="F12" s="200">
        <v>0</v>
      </c>
      <c r="G12" s="117">
        <v>15</v>
      </c>
      <c r="H12" s="117">
        <v>8</v>
      </c>
      <c r="I12" s="117">
        <v>57</v>
      </c>
      <c r="J12" s="117">
        <v>95</v>
      </c>
      <c r="K12" s="117">
        <v>66</v>
      </c>
      <c r="L12" s="117">
        <v>2</v>
      </c>
      <c r="M12" s="117">
        <v>42</v>
      </c>
      <c r="N12" s="117">
        <v>6</v>
      </c>
      <c r="O12" s="201">
        <v>168</v>
      </c>
      <c r="P12" s="119">
        <f t="shared" si="0"/>
        <v>574</v>
      </c>
    </row>
    <row r="13" spans="1:16" s="59" customFormat="1" ht="21" customHeight="1" x14ac:dyDescent="0.2">
      <c r="A13" s="56" t="s">
        <v>23</v>
      </c>
      <c r="B13" s="202">
        <f t="shared" ref="B13:P13" si="1">SUM(B5:B12)</f>
        <v>7049</v>
      </c>
      <c r="C13" s="202">
        <f t="shared" si="1"/>
        <v>2695</v>
      </c>
      <c r="D13" s="21">
        <f t="shared" si="1"/>
        <v>2360</v>
      </c>
      <c r="E13" s="203">
        <f t="shared" si="1"/>
        <v>1413</v>
      </c>
      <c r="F13" s="203">
        <f t="shared" si="1"/>
        <v>1140</v>
      </c>
      <c r="G13" s="202">
        <f t="shared" si="1"/>
        <v>557</v>
      </c>
      <c r="H13" s="202">
        <f t="shared" si="1"/>
        <v>2944</v>
      </c>
      <c r="I13" s="202">
        <f t="shared" si="1"/>
        <v>30199</v>
      </c>
      <c r="J13" s="202">
        <f t="shared" si="1"/>
        <v>2944</v>
      </c>
      <c r="K13" s="202">
        <f t="shared" si="1"/>
        <v>8821</v>
      </c>
      <c r="L13" s="202">
        <f t="shared" si="1"/>
        <v>3979</v>
      </c>
      <c r="M13" s="202">
        <f t="shared" si="1"/>
        <v>16191</v>
      </c>
      <c r="N13" s="202">
        <f t="shared" si="1"/>
        <v>4651</v>
      </c>
      <c r="O13" s="204">
        <f t="shared" si="1"/>
        <v>26774</v>
      </c>
      <c r="P13" s="16">
        <f t="shared" si="1"/>
        <v>111717</v>
      </c>
    </row>
    <row r="14" spans="1:16" s="3" customFormat="1" ht="17.25" customHeight="1" x14ac:dyDescent="0.2">
      <c r="A14" s="22"/>
      <c r="B14" s="23"/>
      <c r="C14" s="23"/>
      <c r="D14" s="23"/>
      <c r="E14" s="24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5"/>
    </row>
    <row r="15" spans="1:16" x14ac:dyDescent="0.2">
      <c r="N15" s="26"/>
      <c r="P15" s="1"/>
    </row>
    <row r="16" spans="1:16" x14ac:dyDescent="0.2">
      <c r="A16" s="192" t="s">
        <v>55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2:12" x14ac:dyDescent="0.2">
      <c r="B17" s="30"/>
      <c r="D17" s="30"/>
      <c r="H17" s="30"/>
      <c r="I17" s="30"/>
      <c r="L17" s="30"/>
    </row>
  </sheetData>
  <mergeCells count="2">
    <mergeCell ref="A1:P1"/>
    <mergeCell ref="A2:P2"/>
  </mergeCells>
  <printOptions horizontalCentered="1"/>
  <pageMargins left="0" right="0" top="0" bottom="0.5" header="0.5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29" sqref="I29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885</v>
      </c>
      <c r="C5" s="187">
        <v>0</v>
      </c>
      <c r="D5" s="187">
        <v>2837</v>
      </c>
      <c r="E5" s="187">
        <v>982</v>
      </c>
      <c r="F5" s="187">
        <v>4215</v>
      </c>
      <c r="G5" s="187">
        <v>3845</v>
      </c>
      <c r="H5" s="187">
        <v>4792</v>
      </c>
      <c r="I5" s="187">
        <v>8905</v>
      </c>
      <c r="J5" s="187">
        <v>5295</v>
      </c>
      <c r="K5" s="187">
        <v>10065</v>
      </c>
      <c r="L5" s="187">
        <v>1735</v>
      </c>
      <c r="M5" s="187">
        <v>5515</v>
      </c>
      <c r="N5" s="187">
        <v>1134</v>
      </c>
      <c r="O5" s="187">
        <v>11390</v>
      </c>
      <c r="P5" s="187">
        <v>0</v>
      </c>
      <c r="Q5" s="187">
        <f t="shared" si="0"/>
        <v>61595</v>
      </c>
    </row>
    <row r="6" spans="1:17" ht="21" customHeight="1" x14ac:dyDescent="0.2">
      <c r="A6" s="185" t="s">
        <v>45</v>
      </c>
      <c r="B6" s="187">
        <v>35102</v>
      </c>
      <c r="C6" s="187">
        <v>0</v>
      </c>
      <c r="D6" s="187">
        <v>0</v>
      </c>
      <c r="E6" s="187">
        <v>57</v>
      </c>
      <c r="F6" s="187">
        <v>3046</v>
      </c>
      <c r="G6" s="187">
        <v>1</v>
      </c>
      <c r="H6" s="187">
        <v>41630</v>
      </c>
      <c r="I6" s="187">
        <v>55509</v>
      </c>
      <c r="J6" s="187">
        <v>5</v>
      </c>
      <c r="K6" s="187">
        <v>14</v>
      </c>
      <c r="L6" s="187">
        <v>36</v>
      </c>
      <c r="M6" s="187">
        <v>43574</v>
      </c>
      <c r="N6" s="187">
        <v>5</v>
      </c>
      <c r="O6" s="187">
        <v>151104</v>
      </c>
      <c r="P6" s="187">
        <v>19817</v>
      </c>
      <c r="Q6" s="187">
        <f t="shared" si="0"/>
        <v>349900</v>
      </c>
    </row>
    <row r="7" spans="1:17" ht="21" customHeight="1" x14ac:dyDescent="0.2">
      <c r="A7" s="185" t="s">
        <v>46</v>
      </c>
      <c r="B7" s="187">
        <v>29</v>
      </c>
      <c r="C7" s="187">
        <v>0</v>
      </c>
      <c r="D7" s="187">
        <v>0</v>
      </c>
      <c r="E7" s="187">
        <v>3</v>
      </c>
      <c r="F7" s="187">
        <v>21</v>
      </c>
      <c r="G7" s="187">
        <v>1</v>
      </c>
      <c r="H7" s="187">
        <v>115</v>
      </c>
      <c r="I7" s="187">
        <v>144</v>
      </c>
      <c r="J7" s="187">
        <v>25</v>
      </c>
      <c r="K7" s="187">
        <v>3</v>
      </c>
      <c r="L7" s="187">
        <v>26</v>
      </c>
      <c r="M7" s="187">
        <v>39</v>
      </c>
      <c r="N7" s="187">
        <v>2</v>
      </c>
      <c r="O7" s="187">
        <v>179</v>
      </c>
      <c r="P7" s="187">
        <v>0</v>
      </c>
      <c r="Q7" s="187">
        <f t="shared" si="0"/>
        <v>587</v>
      </c>
    </row>
    <row r="8" spans="1:17" ht="21" customHeight="1" x14ac:dyDescent="0.2">
      <c r="A8" s="185" t="s">
        <v>47</v>
      </c>
      <c r="B8" s="187">
        <v>29</v>
      </c>
      <c r="C8" s="187">
        <v>0</v>
      </c>
      <c r="D8" s="187">
        <v>19</v>
      </c>
      <c r="E8" s="187">
        <v>2</v>
      </c>
      <c r="F8" s="187">
        <v>26</v>
      </c>
      <c r="G8" s="187">
        <v>8</v>
      </c>
      <c r="H8" s="187">
        <v>969</v>
      </c>
      <c r="I8" s="187">
        <v>295</v>
      </c>
      <c r="J8" s="187">
        <v>11</v>
      </c>
      <c r="K8" s="187">
        <v>0</v>
      </c>
      <c r="L8" s="187">
        <v>76</v>
      </c>
      <c r="M8" s="187">
        <v>741</v>
      </c>
      <c r="N8" s="187">
        <v>3</v>
      </c>
      <c r="O8" s="187">
        <v>310</v>
      </c>
      <c r="P8" s="187">
        <v>0</v>
      </c>
      <c r="Q8" s="187">
        <f t="shared" si="0"/>
        <v>2489</v>
      </c>
    </row>
    <row r="9" spans="1:17" ht="21" customHeight="1" x14ac:dyDescent="0.2">
      <c r="A9" s="185" t="s">
        <v>48</v>
      </c>
      <c r="B9" s="187">
        <v>11</v>
      </c>
      <c r="C9" s="187">
        <v>0</v>
      </c>
      <c r="D9" s="187">
        <v>2</v>
      </c>
      <c r="E9" s="187">
        <v>2</v>
      </c>
      <c r="F9" s="187">
        <v>47</v>
      </c>
      <c r="G9" s="187">
        <v>7</v>
      </c>
      <c r="H9" s="187">
        <v>200</v>
      </c>
      <c r="I9" s="187">
        <v>215</v>
      </c>
      <c r="J9" s="187">
        <v>67</v>
      </c>
      <c r="K9" s="187">
        <v>10</v>
      </c>
      <c r="L9" s="187">
        <v>45</v>
      </c>
      <c r="M9" s="187">
        <v>111</v>
      </c>
      <c r="N9" s="187">
        <v>3</v>
      </c>
      <c r="O9" s="187">
        <v>1049</v>
      </c>
      <c r="P9" s="187">
        <v>0</v>
      </c>
      <c r="Q9" s="187">
        <f t="shared" si="0"/>
        <v>1769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0</v>
      </c>
      <c r="E10" s="187">
        <v>4</v>
      </c>
      <c r="F10" s="187">
        <v>15</v>
      </c>
      <c r="G10" s="187">
        <v>4</v>
      </c>
      <c r="H10" s="187">
        <v>268</v>
      </c>
      <c r="I10" s="187">
        <v>73</v>
      </c>
      <c r="J10" s="187">
        <v>0</v>
      </c>
      <c r="K10" s="187">
        <v>2</v>
      </c>
      <c r="L10" s="187">
        <v>5</v>
      </c>
      <c r="M10" s="187">
        <v>19</v>
      </c>
      <c r="N10" s="187">
        <v>235</v>
      </c>
      <c r="O10" s="187">
        <v>408</v>
      </c>
      <c r="P10" s="187">
        <v>0</v>
      </c>
      <c r="Q10" s="187">
        <f t="shared" si="0"/>
        <v>1033</v>
      </c>
    </row>
    <row r="11" spans="1:17" ht="21" customHeight="1" x14ac:dyDescent="0.2">
      <c r="A11" s="185" t="s">
        <v>50</v>
      </c>
      <c r="B11" s="187">
        <v>0</v>
      </c>
      <c r="C11" s="187">
        <v>45</v>
      </c>
      <c r="D11" s="187">
        <v>1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46</v>
      </c>
    </row>
    <row r="12" spans="1:17" ht="21" customHeight="1" x14ac:dyDescent="0.2">
      <c r="A12" s="186" t="s">
        <v>51</v>
      </c>
      <c r="B12" s="188">
        <v>0</v>
      </c>
      <c r="C12" s="188">
        <v>0</v>
      </c>
      <c r="D12" s="188">
        <v>2</v>
      </c>
      <c r="E12" s="188">
        <v>1</v>
      </c>
      <c r="F12" s="188">
        <v>8</v>
      </c>
      <c r="G12" s="188">
        <v>2</v>
      </c>
      <c r="H12" s="188">
        <v>68</v>
      </c>
      <c r="I12" s="188">
        <v>243</v>
      </c>
      <c r="J12" s="188">
        <v>6</v>
      </c>
      <c r="K12" s="188">
        <v>4</v>
      </c>
      <c r="L12" s="188">
        <v>3</v>
      </c>
      <c r="M12" s="188">
        <v>57</v>
      </c>
      <c r="N12" s="188">
        <v>0</v>
      </c>
      <c r="O12" s="187">
        <v>109</v>
      </c>
      <c r="P12" s="188">
        <v>0</v>
      </c>
      <c r="Q12" s="187">
        <f t="shared" si="0"/>
        <v>503</v>
      </c>
    </row>
    <row r="13" spans="1:17" ht="21" customHeight="1" x14ac:dyDescent="0.2">
      <c r="A13" s="193" t="s">
        <v>14</v>
      </c>
      <c r="B13" s="189">
        <f>SUM(B5:B12)</f>
        <v>36056</v>
      </c>
      <c r="C13" s="189">
        <f t="shared" ref="C13:P13" si="1">SUM(C5:C12)</f>
        <v>45</v>
      </c>
      <c r="D13" s="189">
        <f t="shared" si="1"/>
        <v>2861</v>
      </c>
      <c r="E13" s="189">
        <f t="shared" si="1"/>
        <v>1051</v>
      </c>
      <c r="F13" s="189">
        <f t="shared" si="1"/>
        <v>7378</v>
      </c>
      <c r="G13" s="189">
        <f t="shared" si="1"/>
        <v>3868</v>
      </c>
      <c r="H13" s="189">
        <f t="shared" si="1"/>
        <v>48042</v>
      </c>
      <c r="I13" s="189">
        <f t="shared" si="1"/>
        <v>65384</v>
      </c>
      <c r="J13" s="189">
        <f t="shared" si="1"/>
        <v>5409</v>
      </c>
      <c r="K13" s="189">
        <f t="shared" si="1"/>
        <v>10098</v>
      </c>
      <c r="L13" s="189">
        <f t="shared" si="1"/>
        <v>1926</v>
      </c>
      <c r="M13" s="189">
        <f t="shared" si="1"/>
        <v>50056</v>
      </c>
      <c r="N13" s="189">
        <f t="shared" si="1"/>
        <v>1382</v>
      </c>
      <c r="O13" s="189">
        <f>SUM(O5:O12)</f>
        <v>164549</v>
      </c>
      <c r="P13" s="189">
        <f t="shared" si="1"/>
        <v>19817</v>
      </c>
      <c r="Q13" s="189">
        <f t="shared" si="0"/>
        <v>417922</v>
      </c>
    </row>
    <row r="14" spans="1:17" ht="14.25" x14ac:dyDescent="0.2">
      <c r="A14" s="19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8" sqref="A38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1555</v>
      </c>
      <c r="C5" s="187">
        <v>0</v>
      </c>
      <c r="D5" s="187">
        <v>2910</v>
      </c>
      <c r="E5" s="187">
        <v>925</v>
      </c>
      <c r="F5" s="187">
        <v>3948</v>
      </c>
      <c r="G5" s="187">
        <v>4256</v>
      </c>
      <c r="H5" s="187">
        <v>4230</v>
      </c>
      <c r="I5" s="187">
        <v>9316</v>
      </c>
      <c r="J5" s="187">
        <v>5834</v>
      </c>
      <c r="K5" s="187">
        <v>9755</v>
      </c>
      <c r="L5" s="187">
        <v>1613</v>
      </c>
      <c r="M5" s="187">
        <v>5473</v>
      </c>
      <c r="N5" s="187">
        <v>1134</v>
      </c>
      <c r="O5" s="187">
        <v>6045</v>
      </c>
      <c r="P5" s="187">
        <v>0</v>
      </c>
      <c r="Q5" s="187">
        <f t="shared" si="0"/>
        <v>56994</v>
      </c>
    </row>
    <row r="6" spans="1:17" ht="21" customHeight="1" x14ac:dyDescent="0.2">
      <c r="A6" s="185" t="s">
        <v>45</v>
      </c>
      <c r="B6" s="187">
        <v>38217</v>
      </c>
      <c r="C6" s="187">
        <v>0</v>
      </c>
      <c r="D6" s="187">
        <v>3</v>
      </c>
      <c r="E6" s="187">
        <v>54</v>
      </c>
      <c r="F6" s="187">
        <v>1541</v>
      </c>
      <c r="G6" s="187">
        <v>3</v>
      </c>
      <c r="H6" s="187">
        <v>32610</v>
      </c>
      <c r="I6" s="187">
        <v>52647</v>
      </c>
      <c r="J6" s="187">
        <v>2</v>
      </c>
      <c r="K6" s="187">
        <v>14</v>
      </c>
      <c r="L6" s="187">
        <v>79</v>
      </c>
      <c r="M6" s="187">
        <v>31926</v>
      </c>
      <c r="N6" s="187">
        <v>5</v>
      </c>
      <c r="O6" s="187">
        <v>99184</v>
      </c>
      <c r="P6" s="187">
        <v>0</v>
      </c>
      <c r="Q6" s="187">
        <f t="shared" si="0"/>
        <v>256285</v>
      </c>
    </row>
    <row r="7" spans="1:17" ht="21" customHeight="1" x14ac:dyDescent="0.2">
      <c r="A7" s="185" t="s">
        <v>46</v>
      </c>
      <c r="B7" s="187">
        <v>6</v>
      </c>
      <c r="C7" s="187">
        <v>0</v>
      </c>
      <c r="D7" s="187">
        <v>1</v>
      </c>
      <c r="E7" s="187">
        <v>3</v>
      </c>
      <c r="F7" s="187">
        <v>25</v>
      </c>
      <c r="G7" s="187">
        <v>0</v>
      </c>
      <c r="H7" s="187">
        <v>86</v>
      </c>
      <c r="I7" s="187">
        <v>165</v>
      </c>
      <c r="J7" s="187">
        <v>4</v>
      </c>
      <c r="K7" s="187">
        <v>1</v>
      </c>
      <c r="L7" s="187">
        <v>24</v>
      </c>
      <c r="M7" s="187">
        <v>42</v>
      </c>
      <c r="N7" s="187">
        <v>2</v>
      </c>
      <c r="O7" s="187">
        <v>144</v>
      </c>
      <c r="P7" s="187">
        <v>0</v>
      </c>
      <c r="Q7" s="187">
        <f t="shared" si="0"/>
        <v>503</v>
      </c>
    </row>
    <row r="8" spans="1:17" ht="21" customHeight="1" x14ac:dyDescent="0.2">
      <c r="A8" s="185" t="s">
        <v>47</v>
      </c>
      <c r="B8" s="187">
        <v>29</v>
      </c>
      <c r="C8" s="187">
        <v>0</v>
      </c>
      <c r="D8" s="187">
        <v>50</v>
      </c>
      <c r="E8" s="187">
        <v>1</v>
      </c>
      <c r="F8" s="187">
        <v>24</v>
      </c>
      <c r="G8" s="187">
        <v>5</v>
      </c>
      <c r="H8" s="187">
        <v>705</v>
      </c>
      <c r="I8" s="187">
        <v>242</v>
      </c>
      <c r="J8" s="187">
        <v>2</v>
      </c>
      <c r="K8" s="187">
        <v>0</v>
      </c>
      <c r="L8" s="187">
        <v>48</v>
      </c>
      <c r="M8" s="187">
        <v>743</v>
      </c>
      <c r="N8" s="187">
        <v>3</v>
      </c>
      <c r="O8" s="187">
        <v>212</v>
      </c>
      <c r="P8" s="187">
        <v>0</v>
      </c>
      <c r="Q8" s="187">
        <f t="shared" si="0"/>
        <v>2064</v>
      </c>
    </row>
    <row r="9" spans="1:17" ht="21" customHeight="1" x14ac:dyDescent="0.2">
      <c r="A9" s="185" t="s">
        <v>48</v>
      </c>
      <c r="B9" s="187">
        <v>9</v>
      </c>
      <c r="C9" s="187">
        <v>0</v>
      </c>
      <c r="D9" s="187">
        <v>5</v>
      </c>
      <c r="E9" s="187">
        <v>1</v>
      </c>
      <c r="F9" s="187">
        <v>35</v>
      </c>
      <c r="G9" s="187">
        <v>4</v>
      </c>
      <c r="H9" s="187">
        <v>162</v>
      </c>
      <c r="I9" s="187">
        <v>234</v>
      </c>
      <c r="J9" s="187">
        <v>52</v>
      </c>
      <c r="K9" s="187">
        <v>11</v>
      </c>
      <c r="L9" s="187">
        <v>42</v>
      </c>
      <c r="M9" s="187">
        <v>100</v>
      </c>
      <c r="N9" s="187">
        <v>3</v>
      </c>
      <c r="O9" s="187">
        <v>726</v>
      </c>
      <c r="P9" s="187">
        <v>0</v>
      </c>
      <c r="Q9" s="187">
        <f t="shared" si="0"/>
        <v>1384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1</v>
      </c>
      <c r="E10" s="187">
        <v>3</v>
      </c>
      <c r="F10" s="187">
        <v>8</v>
      </c>
      <c r="G10" s="187">
        <v>2</v>
      </c>
      <c r="H10" s="187">
        <v>275</v>
      </c>
      <c r="I10" s="187">
        <v>72</v>
      </c>
      <c r="J10" s="187">
        <v>0</v>
      </c>
      <c r="K10" s="187">
        <v>2</v>
      </c>
      <c r="L10" s="187">
        <v>3</v>
      </c>
      <c r="M10" s="187">
        <v>21</v>
      </c>
      <c r="N10" s="187">
        <v>235</v>
      </c>
      <c r="O10" s="187">
        <v>327</v>
      </c>
      <c r="P10" s="187">
        <v>0</v>
      </c>
      <c r="Q10" s="187">
        <f t="shared" si="0"/>
        <v>949</v>
      </c>
    </row>
    <row r="11" spans="1:17" ht="21" customHeight="1" x14ac:dyDescent="0.2">
      <c r="A11" s="185" t="s">
        <v>50</v>
      </c>
      <c r="B11" s="187">
        <v>0</v>
      </c>
      <c r="C11" s="187">
        <v>28</v>
      </c>
      <c r="D11" s="187">
        <v>0</v>
      </c>
      <c r="E11" s="187">
        <v>0</v>
      </c>
      <c r="F11" s="187">
        <v>0</v>
      </c>
      <c r="G11" s="187">
        <v>2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30</v>
      </c>
    </row>
    <row r="12" spans="1:17" ht="21" customHeight="1" x14ac:dyDescent="0.2">
      <c r="A12" s="186" t="s">
        <v>51</v>
      </c>
      <c r="B12" s="188">
        <v>1</v>
      </c>
      <c r="C12" s="188">
        <v>0</v>
      </c>
      <c r="D12" s="188">
        <v>0</v>
      </c>
      <c r="E12" s="188">
        <v>0</v>
      </c>
      <c r="F12" s="188">
        <v>11</v>
      </c>
      <c r="G12" s="188">
        <v>5</v>
      </c>
      <c r="H12" s="188">
        <v>7</v>
      </c>
      <c r="I12" s="188">
        <v>373</v>
      </c>
      <c r="J12" s="188">
        <v>10</v>
      </c>
      <c r="K12" s="188">
        <v>13</v>
      </c>
      <c r="L12" s="188">
        <v>5</v>
      </c>
      <c r="M12" s="188">
        <v>196</v>
      </c>
      <c r="N12" s="188">
        <v>0</v>
      </c>
      <c r="O12" s="187">
        <v>104</v>
      </c>
      <c r="P12" s="188">
        <v>2</v>
      </c>
      <c r="Q12" s="187">
        <f t="shared" si="0"/>
        <v>727</v>
      </c>
    </row>
    <row r="13" spans="1:17" ht="21" customHeight="1" x14ac:dyDescent="0.2">
      <c r="A13" s="193" t="s">
        <v>14</v>
      </c>
      <c r="B13" s="189">
        <f>SUM(B5:B12)</f>
        <v>39817</v>
      </c>
      <c r="C13" s="189">
        <f t="shared" ref="C13:P13" si="1">SUM(C5:C12)</f>
        <v>28</v>
      </c>
      <c r="D13" s="189">
        <f t="shared" si="1"/>
        <v>2970</v>
      </c>
      <c r="E13" s="189">
        <f t="shared" si="1"/>
        <v>987</v>
      </c>
      <c r="F13" s="189">
        <f t="shared" si="1"/>
        <v>5592</v>
      </c>
      <c r="G13" s="189">
        <f t="shared" si="1"/>
        <v>4277</v>
      </c>
      <c r="H13" s="189">
        <f t="shared" si="1"/>
        <v>38075</v>
      </c>
      <c r="I13" s="189">
        <f t="shared" si="1"/>
        <v>63049</v>
      </c>
      <c r="J13" s="189">
        <f t="shared" si="1"/>
        <v>5904</v>
      </c>
      <c r="K13" s="189">
        <f t="shared" si="1"/>
        <v>9796</v>
      </c>
      <c r="L13" s="189">
        <f t="shared" si="1"/>
        <v>1814</v>
      </c>
      <c r="M13" s="189">
        <f t="shared" si="1"/>
        <v>38501</v>
      </c>
      <c r="N13" s="189">
        <f t="shared" si="1"/>
        <v>1382</v>
      </c>
      <c r="O13" s="189">
        <f>SUM(O5:O12)</f>
        <v>106742</v>
      </c>
      <c r="P13" s="189">
        <f t="shared" si="1"/>
        <v>2</v>
      </c>
      <c r="Q13" s="189">
        <f t="shared" si="0"/>
        <v>318936</v>
      </c>
    </row>
    <row r="14" spans="1:17" ht="14.25" x14ac:dyDescent="0.2">
      <c r="A14" s="19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26" sqref="D26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2900</v>
      </c>
      <c r="C5" s="187">
        <v>0</v>
      </c>
      <c r="D5" s="187">
        <v>3245</v>
      </c>
      <c r="E5" s="187">
        <v>1035</v>
      </c>
      <c r="F5" s="187">
        <v>8974</v>
      </c>
      <c r="G5" s="187">
        <v>4456</v>
      </c>
      <c r="H5" s="187">
        <v>6375</v>
      </c>
      <c r="I5" s="187">
        <v>10248</v>
      </c>
      <c r="J5" s="187">
        <v>4739</v>
      </c>
      <c r="K5" s="187">
        <v>9472</v>
      </c>
      <c r="L5" s="187">
        <v>1200</v>
      </c>
      <c r="M5" s="187">
        <v>5881</v>
      </c>
      <c r="N5" s="187">
        <v>1443</v>
      </c>
      <c r="O5" s="187">
        <v>13172</v>
      </c>
      <c r="P5" s="187">
        <v>0</v>
      </c>
      <c r="Q5" s="187">
        <f t="shared" si="0"/>
        <v>73140</v>
      </c>
    </row>
    <row r="6" spans="1:17" ht="21" customHeight="1" x14ac:dyDescent="0.2">
      <c r="A6" s="185" t="s">
        <v>45</v>
      </c>
      <c r="B6" s="187">
        <v>41009</v>
      </c>
      <c r="C6" s="187">
        <v>0</v>
      </c>
      <c r="D6" s="187">
        <v>0</v>
      </c>
      <c r="E6" s="187">
        <v>77</v>
      </c>
      <c r="F6" s="187">
        <v>1691</v>
      </c>
      <c r="G6" s="187">
        <v>1</v>
      </c>
      <c r="H6" s="187">
        <v>6992</v>
      </c>
      <c r="I6" s="187">
        <v>63395</v>
      </c>
      <c r="J6" s="187">
        <v>4</v>
      </c>
      <c r="K6" s="187">
        <v>8</v>
      </c>
      <c r="L6" s="187">
        <v>54</v>
      </c>
      <c r="M6" s="187">
        <v>34390</v>
      </c>
      <c r="N6" s="187">
        <v>4</v>
      </c>
      <c r="O6" s="187">
        <v>147222</v>
      </c>
      <c r="P6" s="187">
        <v>0</v>
      </c>
      <c r="Q6" s="187">
        <f t="shared" si="0"/>
        <v>294847</v>
      </c>
    </row>
    <row r="7" spans="1:17" ht="21" customHeight="1" x14ac:dyDescent="0.2">
      <c r="A7" s="185" t="s">
        <v>46</v>
      </c>
      <c r="B7" s="187">
        <v>2</v>
      </c>
      <c r="C7" s="187">
        <v>0</v>
      </c>
      <c r="D7" s="187">
        <v>0</v>
      </c>
      <c r="E7" s="187">
        <v>3</v>
      </c>
      <c r="F7" s="187">
        <v>41</v>
      </c>
      <c r="G7" s="187">
        <v>2</v>
      </c>
      <c r="H7" s="187">
        <v>114</v>
      </c>
      <c r="I7" s="187">
        <v>146</v>
      </c>
      <c r="J7" s="187">
        <v>4</v>
      </c>
      <c r="K7" s="187">
        <v>2</v>
      </c>
      <c r="L7" s="187">
        <v>16</v>
      </c>
      <c r="M7" s="187">
        <v>29</v>
      </c>
      <c r="N7" s="187">
        <v>5</v>
      </c>
      <c r="O7" s="187">
        <v>145</v>
      </c>
      <c r="P7" s="187">
        <v>0</v>
      </c>
      <c r="Q7" s="187">
        <f t="shared" si="0"/>
        <v>509</v>
      </c>
    </row>
    <row r="8" spans="1:17" ht="21" customHeight="1" x14ac:dyDescent="0.2">
      <c r="A8" s="185" t="s">
        <v>47</v>
      </c>
      <c r="B8" s="187">
        <v>53</v>
      </c>
      <c r="C8" s="187">
        <v>0</v>
      </c>
      <c r="D8" s="187">
        <v>5</v>
      </c>
      <c r="E8" s="187">
        <v>2</v>
      </c>
      <c r="F8" s="187">
        <v>24</v>
      </c>
      <c r="G8" s="187">
        <v>5</v>
      </c>
      <c r="H8" s="187">
        <v>684</v>
      </c>
      <c r="I8" s="187">
        <v>334</v>
      </c>
      <c r="J8" s="187">
        <v>8</v>
      </c>
      <c r="K8" s="187">
        <v>1</v>
      </c>
      <c r="L8" s="187">
        <v>18</v>
      </c>
      <c r="M8" s="187">
        <v>737</v>
      </c>
      <c r="N8" s="187">
        <v>21</v>
      </c>
      <c r="O8" s="187">
        <v>234</v>
      </c>
      <c r="P8" s="187">
        <v>0</v>
      </c>
      <c r="Q8" s="187">
        <f t="shared" si="0"/>
        <v>2126</v>
      </c>
    </row>
    <row r="9" spans="1:17" ht="21" customHeight="1" x14ac:dyDescent="0.2">
      <c r="A9" s="185" t="s">
        <v>48</v>
      </c>
      <c r="B9" s="187">
        <v>16</v>
      </c>
      <c r="C9" s="187">
        <v>0</v>
      </c>
      <c r="D9" s="187">
        <v>7</v>
      </c>
      <c r="E9" s="187">
        <v>1</v>
      </c>
      <c r="F9" s="187">
        <v>89</v>
      </c>
      <c r="G9" s="187">
        <v>5</v>
      </c>
      <c r="H9" s="187">
        <v>185</v>
      </c>
      <c r="I9" s="187">
        <v>255</v>
      </c>
      <c r="J9" s="187">
        <v>34</v>
      </c>
      <c r="K9" s="187">
        <v>15</v>
      </c>
      <c r="L9" s="187">
        <v>28</v>
      </c>
      <c r="M9" s="187">
        <v>112</v>
      </c>
      <c r="N9" s="187">
        <v>2</v>
      </c>
      <c r="O9" s="187">
        <v>1006</v>
      </c>
      <c r="P9" s="187">
        <v>0</v>
      </c>
      <c r="Q9" s="187">
        <f t="shared" si="0"/>
        <v>1755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0</v>
      </c>
      <c r="E10" s="187">
        <v>2</v>
      </c>
      <c r="F10" s="187">
        <v>13</v>
      </c>
      <c r="G10" s="187">
        <v>1</v>
      </c>
      <c r="H10" s="187">
        <v>294</v>
      </c>
      <c r="I10" s="187">
        <v>88</v>
      </c>
      <c r="J10" s="187">
        <v>1</v>
      </c>
      <c r="K10" s="187">
        <v>3</v>
      </c>
      <c r="L10" s="187">
        <v>5</v>
      </c>
      <c r="M10" s="187">
        <v>33</v>
      </c>
      <c r="N10" s="187">
        <v>40</v>
      </c>
      <c r="O10" s="187">
        <v>375</v>
      </c>
      <c r="P10" s="187">
        <v>0</v>
      </c>
      <c r="Q10" s="187">
        <f t="shared" si="0"/>
        <v>855</v>
      </c>
    </row>
    <row r="11" spans="1:17" ht="21" customHeight="1" x14ac:dyDescent="0.2">
      <c r="A11" s="185" t="s">
        <v>50</v>
      </c>
      <c r="B11" s="187">
        <v>0</v>
      </c>
      <c r="C11" s="187">
        <v>23</v>
      </c>
      <c r="D11" s="187">
        <v>0</v>
      </c>
      <c r="E11" s="187">
        <v>2</v>
      </c>
      <c r="F11" s="187">
        <v>0</v>
      </c>
      <c r="G11" s="187">
        <v>0</v>
      </c>
      <c r="H11" s="187">
        <v>9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34</v>
      </c>
    </row>
    <row r="12" spans="1:17" ht="21" customHeight="1" x14ac:dyDescent="0.2">
      <c r="A12" s="186" t="s">
        <v>51</v>
      </c>
      <c r="B12" s="188">
        <v>0</v>
      </c>
      <c r="C12" s="188">
        <v>0</v>
      </c>
      <c r="D12" s="188">
        <v>1</v>
      </c>
      <c r="E12" s="188">
        <v>1</v>
      </c>
      <c r="F12" s="188">
        <v>17</v>
      </c>
      <c r="G12" s="188">
        <v>6</v>
      </c>
      <c r="H12" s="188">
        <v>104</v>
      </c>
      <c r="I12" s="188">
        <v>490</v>
      </c>
      <c r="J12" s="188">
        <v>16</v>
      </c>
      <c r="K12" s="188">
        <v>13</v>
      </c>
      <c r="L12" s="188">
        <v>4</v>
      </c>
      <c r="M12" s="188">
        <v>187</v>
      </c>
      <c r="N12" s="188">
        <v>2</v>
      </c>
      <c r="O12" s="187">
        <v>136</v>
      </c>
      <c r="P12" s="188">
        <v>0</v>
      </c>
      <c r="Q12" s="187">
        <f t="shared" si="0"/>
        <v>977</v>
      </c>
    </row>
    <row r="13" spans="1:17" ht="21" customHeight="1" x14ac:dyDescent="0.2">
      <c r="A13" s="193" t="s">
        <v>14</v>
      </c>
      <c r="B13" s="189">
        <f>SUM(B5:B12)</f>
        <v>43980</v>
      </c>
      <c r="C13" s="189">
        <f t="shared" ref="C13:P13" si="1">SUM(C5:C12)</f>
        <v>23</v>
      </c>
      <c r="D13" s="189">
        <f t="shared" si="1"/>
        <v>3258</v>
      </c>
      <c r="E13" s="189">
        <f t="shared" si="1"/>
        <v>1123</v>
      </c>
      <c r="F13" s="189">
        <f t="shared" si="1"/>
        <v>10849</v>
      </c>
      <c r="G13" s="189">
        <f t="shared" si="1"/>
        <v>4476</v>
      </c>
      <c r="H13" s="189">
        <f t="shared" si="1"/>
        <v>14757</v>
      </c>
      <c r="I13" s="189">
        <f t="shared" si="1"/>
        <v>74956</v>
      </c>
      <c r="J13" s="189">
        <f t="shared" si="1"/>
        <v>4806</v>
      </c>
      <c r="K13" s="189">
        <f t="shared" si="1"/>
        <v>9514</v>
      </c>
      <c r="L13" s="189">
        <f t="shared" si="1"/>
        <v>1325</v>
      </c>
      <c r="M13" s="189">
        <f t="shared" si="1"/>
        <v>41369</v>
      </c>
      <c r="N13" s="189">
        <f t="shared" si="1"/>
        <v>1517</v>
      </c>
      <c r="O13" s="189">
        <f>SUM(O5:O12)</f>
        <v>162290</v>
      </c>
      <c r="P13" s="189">
        <f t="shared" si="1"/>
        <v>0</v>
      </c>
      <c r="Q13" s="189">
        <f t="shared" si="0"/>
        <v>374243</v>
      </c>
    </row>
    <row r="14" spans="1:17" ht="14.25" x14ac:dyDescent="0.2">
      <c r="A14" s="19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24" sqref="C24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1695</v>
      </c>
      <c r="C5" s="187">
        <v>0</v>
      </c>
      <c r="D5" s="187">
        <v>6728</v>
      </c>
      <c r="E5" s="187">
        <v>1058</v>
      </c>
      <c r="F5" s="187">
        <v>8522</v>
      </c>
      <c r="G5" s="187">
        <v>4655</v>
      </c>
      <c r="H5" s="187">
        <v>3651</v>
      </c>
      <c r="I5" s="187">
        <v>10334</v>
      </c>
      <c r="J5" s="187">
        <v>4906</v>
      </c>
      <c r="K5" s="187">
        <v>7813</v>
      </c>
      <c r="L5" s="187">
        <v>968</v>
      </c>
      <c r="M5" s="187">
        <v>5240</v>
      </c>
      <c r="N5" s="187">
        <v>1358</v>
      </c>
      <c r="O5" s="187">
        <v>6844</v>
      </c>
      <c r="P5" s="187">
        <v>0</v>
      </c>
      <c r="Q5" s="187">
        <f t="shared" si="0"/>
        <v>63772</v>
      </c>
    </row>
    <row r="6" spans="1:17" ht="21" customHeight="1" x14ac:dyDescent="0.2">
      <c r="A6" s="185" t="s">
        <v>45</v>
      </c>
      <c r="B6" s="187">
        <v>37159</v>
      </c>
      <c r="C6" s="187">
        <v>0</v>
      </c>
      <c r="D6" s="187">
        <v>1</v>
      </c>
      <c r="E6" s="187">
        <v>49</v>
      </c>
      <c r="F6" s="187">
        <v>2971</v>
      </c>
      <c r="G6" s="187">
        <v>5</v>
      </c>
      <c r="H6" s="187">
        <v>512</v>
      </c>
      <c r="I6" s="187">
        <v>67841</v>
      </c>
      <c r="J6" s="187">
        <v>5</v>
      </c>
      <c r="K6" s="187">
        <v>13</v>
      </c>
      <c r="L6" s="187">
        <v>27</v>
      </c>
      <c r="M6" s="187">
        <v>21339</v>
      </c>
      <c r="N6" s="187">
        <v>6</v>
      </c>
      <c r="O6" s="187">
        <v>135309</v>
      </c>
      <c r="P6" s="187">
        <v>0</v>
      </c>
      <c r="Q6" s="187">
        <f t="shared" si="0"/>
        <v>265237</v>
      </c>
    </row>
    <row r="7" spans="1:17" ht="21" customHeight="1" x14ac:dyDescent="0.2">
      <c r="A7" s="185" t="s">
        <v>46</v>
      </c>
      <c r="B7" s="187">
        <v>1</v>
      </c>
      <c r="C7" s="187">
        <v>0</v>
      </c>
      <c r="D7" s="187">
        <v>0</v>
      </c>
      <c r="E7" s="187">
        <v>3</v>
      </c>
      <c r="F7" s="187">
        <v>51</v>
      </c>
      <c r="G7" s="187">
        <v>3</v>
      </c>
      <c r="H7" s="187">
        <v>71</v>
      </c>
      <c r="I7" s="187">
        <v>133</v>
      </c>
      <c r="J7" s="187">
        <v>4</v>
      </c>
      <c r="K7" s="187">
        <v>7</v>
      </c>
      <c r="L7" s="187">
        <v>2</v>
      </c>
      <c r="M7" s="187">
        <v>35</v>
      </c>
      <c r="N7" s="187">
        <v>2</v>
      </c>
      <c r="O7" s="187">
        <v>119</v>
      </c>
      <c r="P7" s="187">
        <v>0</v>
      </c>
      <c r="Q7" s="187">
        <f t="shared" si="0"/>
        <v>431</v>
      </c>
    </row>
    <row r="8" spans="1:17" ht="21" customHeight="1" x14ac:dyDescent="0.2">
      <c r="A8" s="185" t="s">
        <v>47</v>
      </c>
      <c r="B8" s="187">
        <v>20</v>
      </c>
      <c r="C8" s="187">
        <v>0</v>
      </c>
      <c r="D8" s="187">
        <v>1</v>
      </c>
      <c r="E8" s="187">
        <v>0</v>
      </c>
      <c r="F8" s="187">
        <v>26</v>
      </c>
      <c r="G8" s="187">
        <v>3</v>
      </c>
      <c r="H8" s="187">
        <v>487</v>
      </c>
      <c r="I8" s="187">
        <v>354</v>
      </c>
      <c r="J8" s="187">
        <v>4</v>
      </c>
      <c r="K8" s="187">
        <v>2</v>
      </c>
      <c r="L8" s="187">
        <v>17</v>
      </c>
      <c r="M8" s="187">
        <v>787</v>
      </c>
      <c r="N8" s="187">
        <v>35</v>
      </c>
      <c r="O8" s="187">
        <v>183</v>
      </c>
      <c r="P8" s="187">
        <v>0</v>
      </c>
      <c r="Q8" s="187">
        <f t="shared" si="0"/>
        <v>1919</v>
      </c>
    </row>
    <row r="9" spans="1:17" ht="21" customHeight="1" x14ac:dyDescent="0.2">
      <c r="A9" s="185" t="s">
        <v>48</v>
      </c>
      <c r="B9" s="187">
        <v>21</v>
      </c>
      <c r="C9" s="187">
        <v>0</v>
      </c>
      <c r="D9" s="187">
        <v>4</v>
      </c>
      <c r="E9" s="187">
        <v>3</v>
      </c>
      <c r="F9" s="187">
        <v>70</v>
      </c>
      <c r="G9" s="187">
        <v>9</v>
      </c>
      <c r="H9" s="187">
        <v>120</v>
      </c>
      <c r="I9" s="187">
        <v>304</v>
      </c>
      <c r="J9" s="187">
        <v>33</v>
      </c>
      <c r="K9" s="187">
        <v>31</v>
      </c>
      <c r="L9" s="187">
        <v>30</v>
      </c>
      <c r="M9" s="187">
        <v>109</v>
      </c>
      <c r="N9" s="187">
        <v>9</v>
      </c>
      <c r="O9" s="187">
        <v>892</v>
      </c>
      <c r="P9" s="187">
        <v>0</v>
      </c>
      <c r="Q9" s="187">
        <f t="shared" si="0"/>
        <v>1635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0</v>
      </c>
      <c r="E10" s="187">
        <v>4</v>
      </c>
      <c r="F10" s="187">
        <v>13</v>
      </c>
      <c r="G10" s="187">
        <v>1</v>
      </c>
      <c r="H10" s="187">
        <v>317</v>
      </c>
      <c r="I10" s="187">
        <v>85</v>
      </c>
      <c r="J10" s="187">
        <v>1</v>
      </c>
      <c r="K10" s="187">
        <v>6</v>
      </c>
      <c r="L10" s="187">
        <v>0</v>
      </c>
      <c r="M10" s="187">
        <v>5</v>
      </c>
      <c r="N10" s="187">
        <v>2</v>
      </c>
      <c r="O10" s="187">
        <v>346</v>
      </c>
      <c r="P10" s="187">
        <v>0</v>
      </c>
      <c r="Q10" s="187">
        <f t="shared" si="0"/>
        <v>780</v>
      </c>
    </row>
    <row r="11" spans="1:17" ht="21" customHeight="1" x14ac:dyDescent="0.2">
      <c r="A11" s="185" t="s">
        <v>50</v>
      </c>
      <c r="B11" s="187">
        <v>0</v>
      </c>
      <c r="C11" s="187">
        <v>20</v>
      </c>
      <c r="D11" s="187">
        <v>0</v>
      </c>
      <c r="E11" s="187">
        <v>0</v>
      </c>
      <c r="F11" s="187">
        <v>0</v>
      </c>
      <c r="G11" s="187">
        <v>0</v>
      </c>
      <c r="H11" s="187">
        <v>1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21</v>
      </c>
    </row>
    <row r="12" spans="1:17" ht="21" customHeight="1" x14ac:dyDescent="0.2">
      <c r="A12" s="186" t="s">
        <v>51</v>
      </c>
      <c r="B12" s="188">
        <v>0</v>
      </c>
      <c r="C12" s="188">
        <v>0</v>
      </c>
      <c r="D12" s="188">
        <v>1</v>
      </c>
      <c r="E12" s="188">
        <v>6</v>
      </c>
      <c r="F12" s="188">
        <v>6</v>
      </c>
      <c r="G12" s="188">
        <v>5</v>
      </c>
      <c r="H12" s="188">
        <v>0</v>
      </c>
      <c r="I12" s="188">
        <v>520</v>
      </c>
      <c r="J12" s="188">
        <v>12</v>
      </c>
      <c r="K12" s="188">
        <v>14</v>
      </c>
      <c r="L12" s="188">
        <v>2</v>
      </c>
      <c r="M12" s="188">
        <v>193</v>
      </c>
      <c r="N12" s="188">
        <v>0</v>
      </c>
      <c r="O12" s="187">
        <v>125</v>
      </c>
      <c r="P12" s="188">
        <v>1</v>
      </c>
      <c r="Q12" s="187">
        <f t="shared" si="0"/>
        <v>885</v>
      </c>
    </row>
    <row r="13" spans="1:17" ht="21" customHeight="1" x14ac:dyDescent="0.2">
      <c r="A13" s="193" t="s">
        <v>14</v>
      </c>
      <c r="B13" s="189">
        <f>SUM(B5:B12)</f>
        <v>38896</v>
      </c>
      <c r="C13" s="189">
        <f t="shared" ref="C13:P13" si="1">SUM(C5:C12)</f>
        <v>20</v>
      </c>
      <c r="D13" s="189">
        <f t="shared" si="1"/>
        <v>6735</v>
      </c>
      <c r="E13" s="189">
        <f t="shared" si="1"/>
        <v>1123</v>
      </c>
      <c r="F13" s="189">
        <f t="shared" si="1"/>
        <v>11659</v>
      </c>
      <c r="G13" s="189">
        <f t="shared" si="1"/>
        <v>4681</v>
      </c>
      <c r="H13" s="189">
        <f t="shared" si="1"/>
        <v>5159</v>
      </c>
      <c r="I13" s="189">
        <f t="shared" si="1"/>
        <v>79571</v>
      </c>
      <c r="J13" s="189">
        <f t="shared" si="1"/>
        <v>4965</v>
      </c>
      <c r="K13" s="189">
        <f t="shared" si="1"/>
        <v>7886</v>
      </c>
      <c r="L13" s="189">
        <f t="shared" si="1"/>
        <v>1046</v>
      </c>
      <c r="M13" s="189">
        <f t="shared" si="1"/>
        <v>27708</v>
      </c>
      <c r="N13" s="189">
        <f t="shared" si="1"/>
        <v>1412</v>
      </c>
      <c r="O13" s="189">
        <f>SUM(O5:O12)</f>
        <v>143818</v>
      </c>
      <c r="P13" s="189">
        <f t="shared" si="1"/>
        <v>1</v>
      </c>
      <c r="Q13" s="189">
        <f t="shared" si="0"/>
        <v>334680</v>
      </c>
    </row>
    <row r="14" spans="1:17" ht="14.25" x14ac:dyDescent="0.2">
      <c r="A14" s="19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18" sqref="D17:D18"/>
    </sheetView>
  </sheetViews>
  <sheetFormatPr defaultRowHeight="12.75" x14ac:dyDescent="0.2"/>
  <cols>
    <col min="1" max="1" width="40.7109375" customWidth="1"/>
    <col min="2" max="2" width="11.140625" customWidth="1"/>
    <col min="3" max="3" width="12.85546875" bestFit="1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73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506</v>
      </c>
      <c r="C5" s="187">
        <v>0</v>
      </c>
      <c r="D5" s="187">
        <v>2957</v>
      </c>
      <c r="E5" s="187">
        <v>1331</v>
      </c>
      <c r="F5" s="187">
        <v>3957</v>
      </c>
      <c r="G5" s="187">
        <v>4419</v>
      </c>
      <c r="H5" s="187">
        <v>5458</v>
      </c>
      <c r="I5" s="187">
        <v>13225.95</v>
      </c>
      <c r="J5" s="187">
        <v>4661</v>
      </c>
      <c r="K5" s="187">
        <v>7649</v>
      </c>
      <c r="L5" s="187">
        <v>968</v>
      </c>
      <c r="M5" s="187">
        <v>5025</v>
      </c>
      <c r="N5" s="187">
        <v>1818</v>
      </c>
      <c r="O5" s="187">
        <v>5871</v>
      </c>
      <c r="P5" s="187">
        <v>0</v>
      </c>
      <c r="Q5" s="187">
        <f t="shared" si="0"/>
        <v>57845.95</v>
      </c>
    </row>
    <row r="6" spans="1:17" ht="21" customHeight="1" x14ac:dyDescent="0.2">
      <c r="A6" s="185" t="s">
        <v>45</v>
      </c>
      <c r="B6" s="187">
        <v>31451</v>
      </c>
      <c r="C6" s="187">
        <v>0</v>
      </c>
      <c r="D6" s="187">
        <v>0</v>
      </c>
      <c r="E6" s="187">
        <v>77</v>
      </c>
      <c r="F6" s="187">
        <v>4545</v>
      </c>
      <c r="G6" s="187">
        <v>4</v>
      </c>
      <c r="H6" s="187">
        <v>443</v>
      </c>
      <c r="I6" s="187">
        <v>44778.75</v>
      </c>
      <c r="J6" s="187">
        <v>14</v>
      </c>
      <c r="K6" s="187">
        <v>61</v>
      </c>
      <c r="L6" s="187">
        <v>27</v>
      </c>
      <c r="M6" s="187">
        <v>18266</v>
      </c>
      <c r="N6" s="187">
        <v>8</v>
      </c>
      <c r="O6" s="187">
        <v>128266</v>
      </c>
      <c r="P6" s="187">
        <v>0</v>
      </c>
      <c r="Q6" s="187">
        <f t="shared" si="0"/>
        <v>227940.75</v>
      </c>
    </row>
    <row r="7" spans="1:17" ht="21" customHeight="1" x14ac:dyDescent="0.2">
      <c r="A7" s="185" t="s">
        <v>46</v>
      </c>
      <c r="B7" s="187">
        <v>1</v>
      </c>
      <c r="C7" s="187">
        <v>0</v>
      </c>
      <c r="D7" s="187">
        <v>0</v>
      </c>
      <c r="E7" s="187">
        <v>2</v>
      </c>
      <c r="F7" s="187">
        <v>21</v>
      </c>
      <c r="G7" s="187">
        <v>2</v>
      </c>
      <c r="H7" s="187">
        <v>83</v>
      </c>
      <c r="I7" s="187">
        <v>156</v>
      </c>
      <c r="J7" s="187">
        <v>2</v>
      </c>
      <c r="K7" s="187">
        <v>1</v>
      </c>
      <c r="L7" s="187">
        <v>2</v>
      </c>
      <c r="M7" s="187">
        <v>55</v>
      </c>
      <c r="N7" s="187">
        <v>1</v>
      </c>
      <c r="O7" s="187">
        <v>133</v>
      </c>
      <c r="P7" s="187">
        <v>0</v>
      </c>
      <c r="Q7" s="187">
        <f t="shared" si="0"/>
        <v>459</v>
      </c>
    </row>
    <row r="8" spans="1:17" ht="21" customHeight="1" x14ac:dyDescent="0.2">
      <c r="A8" s="185" t="s">
        <v>47</v>
      </c>
      <c r="B8" s="187">
        <v>0</v>
      </c>
      <c r="C8" s="187">
        <v>0</v>
      </c>
      <c r="D8" s="187">
        <v>3</v>
      </c>
      <c r="E8" s="187">
        <v>5</v>
      </c>
      <c r="F8" s="187">
        <v>28</v>
      </c>
      <c r="G8" s="187">
        <v>7</v>
      </c>
      <c r="H8" s="187">
        <v>348</v>
      </c>
      <c r="I8" s="187">
        <v>812.1</v>
      </c>
      <c r="J8" s="187">
        <v>7</v>
      </c>
      <c r="K8" s="187">
        <v>0</v>
      </c>
      <c r="L8" s="187">
        <v>17</v>
      </c>
      <c r="M8" s="187">
        <v>633</v>
      </c>
      <c r="N8" s="187">
        <v>56</v>
      </c>
      <c r="O8" s="187">
        <v>190</v>
      </c>
      <c r="P8" s="187">
        <v>0</v>
      </c>
      <c r="Q8" s="187">
        <f t="shared" si="0"/>
        <v>2106.1</v>
      </c>
    </row>
    <row r="9" spans="1:17" ht="21" customHeight="1" x14ac:dyDescent="0.2">
      <c r="A9" s="185" t="s">
        <v>48</v>
      </c>
      <c r="B9" s="187">
        <v>3</v>
      </c>
      <c r="C9" s="187">
        <v>0</v>
      </c>
      <c r="D9" s="187">
        <v>0</v>
      </c>
      <c r="E9" s="187">
        <v>5</v>
      </c>
      <c r="F9" s="187">
        <v>26</v>
      </c>
      <c r="G9" s="187">
        <v>9</v>
      </c>
      <c r="H9" s="187">
        <v>120</v>
      </c>
      <c r="I9" s="187">
        <v>303.5</v>
      </c>
      <c r="J9" s="187">
        <v>28</v>
      </c>
      <c r="K9" s="187">
        <v>17</v>
      </c>
      <c r="L9" s="187">
        <v>30</v>
      </c>
      <c r="M9" s="187">
        <v>98</v>
      </c>
      <c r="N9" s="187">
        <v>5</v>
      </c>
      <c r="O9" s="187">
        <v>652</v>
      </c>
      <c r="P9" s="187">
        <v>0</v>
      </c>
      <c r="Q9" s="187">
        <f t="shared" si="0"/>
        <v>1296.5</v>
      </c>
    </row>
    <row r="10" spans="1:17" ht="21" customHeight="1" x14ac:dyDescent="0.2">
      <c r="A10" s="185" t="s">
        <v>49</v>
      </c>
      <c r="B10" s="187">
        <v>0</v>
      </c>
      <c r="C10" s="187">
        <v>0</v>
      </c>
      <c r="D10" s="187">
        <v>1</v>
      </c>
      <c r="E10" s="187">
        <v>2</v>
      </c>
      <c r="F10" s="187">
        <v>9</v>
      </c>
      <c r="G10" s="187">
        <v>6</v>
      </c>
      <c r="H10" s="187">
        <v>326</v>
      </c>
      <c r="I10" s="187">
        <v>116.55</v>
      </c>
      <c r="J10" s="187">
        <v>0</v>
      </c>
      <c r="K10" s="187">
        <v>2</v>
      </c>
      <c r="L10" s="187">
        <v>0</v>
      </c>
      <c r="M10" s="187">
        <v>11</v>
      </c>
      <c r="N10" s="187">
        <v>4</v>
      </c>
      <c r="O10" s="187">
        <v>293</v>
      </c>
      <c r="P10" s="187">
        <v>1</v>
      </c>
      <c r="Q10" s="187">
        <f t="shared" si="0"/>
        <v>771.55</v>
      </c>
    </row>
    <row r="11" spans="1:17" ht="21" customHeight="1" x14ac:dyDescent="0.2">
      <c r="A11" s="185" t="s">
        <v>50</v>
      </c>
      <c r="B11" s="187">
        <v>0</v>
      </c>
      <c r="C11" s="187">
        <v>10</v>
      </c>
      <c r="D11" s="187">
        <v>0</v>
      </c>
      <c r="E11" s="187">
        <v>0</v>
      </c>
      <c r="F11" s="187">
        <v>0</v>
      </c>
      <c r="G11" s="187">
        <v>1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>
        <v>0</v>
      </c>
      <c r="P11" s="187">
        <v>0</v>
      </c>
      <c r="Q11" s="187">
        <f t="shared" si="0"/>
        <v>11</v>
      </c>
    </row>
    <row r="12" spans="1:17" ht="21" customHeight="1" x14ac:dyDescent="0.2">
      <c r="A12" s="186" t="s">
        <v>51</v>
      </c>
      <c r="B12" s="188">
        <v>0</v>
      </c>
      <c r="C12" s="188">
        <v>0</v>
      </c>
      <c r="D12" s="188">
        <v>1</v>
      </c>
      <c r="E12" s="188">
        <v>6</v>
      </c>
      <c r="F12" s="188">
        <v>12</v>
      </c>
      <c r="G12" s="188">
        <v>5</v>
      </c>
      <c r="H12" s="188">
        <v>67</v>
      </c>
      <c r="I12" s="188">
        <v>801.69999999999982</v>
      </c>
      <c r="J12" s="188">
        <v>3</v>
      </c>
      <c r="K12" s="188">
        <v>7</v>
      </c>
      <c r="L12" s="188">
        <v>2</v>
      </c>
      <c r="M12" s="188">
        <v>141</v>
      </c>
      <c r="N12" s="188">
        <v>0</v>
      </c>
      <c r="O12" s="187">
        <v>126</v>
      </c>
      <c r="P12" s="188">
        <v>0</v>
      </c>
      <c r="Q12" s="187">
        <f t="shared" si="0"/>
        <v>1171.6999999999998</v>
      </c>
    </row>
    <row r="13" spans="1:17" ht="21" customHeight="1" x14ac:dyDescent="0.2">
      <c r="A13" s="193" t="s">
        <v>14</v>
      </c>
      <c r="B13" s="189">
        <f>SUM(B5:B12)</f>
        <v>31961</v>
      </c>
      <c r="C13" s="189">
        <f t="shared" ref="C13:P13" si="1">SUM(C5:C12)</f>
        <v>10</v>
      </c>
      <c r="D13" s="189">
        <f t="shared" si="1"/>
        <v>2962</v>
      </c>
      <c r="E13" s="189">
        <f t="shared" si="1"/>
        <v>1428</v>
      </c>
      <c r="F13" s="189">
        <f t="shared" si="1"/>
        <v>8598</v>
      </c>
      <c r="G13" s="189">
        <f t="shared" si="1"/>
        <v>4453</v>
      </c>
      <c r="H13" s="189">
        <f t="shared" si="1"/>
        <v>6845</v>
      </c>
      <c r="I13" s="189">
        <f t="shared" si="1"/>
        <v>60194.549999999996</v>
      </c>
      <c r="J13" s="189">
        <f t="shared" si="1"/>
        <v>4715</v>
      </c>
      <c r="K13" s="189">
        <f t="shared" si="1"/>
        <v>7737</v>
      </c>
      <c r="L13" s="189">
        <f t="shared" si="1"/>
        <v>1046</v>
      </c>
      <c r="M13" s="189">
        <f t="shared" si="1"/>
        <v>24229</v>
      </c>
      <c r="N13" s="189">
        <f t="shared" si="1"/>
        <v>1892</v>
      </c>
      <c r="O13" s="189">
        <f>SUM(O5:O12)</f>
        <v>135531</v>
      </c>
      <c r="P13" s="189">
        <f t="shared" si="1"/>
        <v>1</v>
      </c>
      <c r="Q13" s="189">
        <f t="shared" si="0"/>
        <v>291602.55</v>
      </c>
    </row>
    <row r="14" spans="1:17" ht="14.25" x14ac:dyDescent="0.2">
      <c r="A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3" topLeftCell="D4" activePane="bottomRight" state="frozen"/>
      <selection pane="topRight" activeCell="B1" sqref="B1"/>
      <selection pane="bottomLeft" activeCell="A5" sqref="A5"/>
      <selection pane="bottomRight" activeCell="B5" sqref="B5:B12"/>
    </sheetView>
  </sheetViews>
  <sheetFormatPr defaultRowHeight="12.75" x14ac:dyDescent="0.2"/>
  <cols>
    <col min="1" max="1" width="40.7109375" customWidth="1"/>
    <col min="2" max="3" width="12.5703125" customWidth="1"/>
    <col min="4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62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74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>
        <v>0</v>
      </c>
      <c r="C5" s="187"/>
      <c r="D5" s="187">
        <v>2986</v>
      </c>
      <c r="E5" s="187">
        <v>835</v>
      </c>
      <c r="F5" s="187">
        <v>3313</v>
      </c>
      <c r="G5" s="187">
        <v>4253</v>
      </c>
      <c r="H5" s="187">
        <v>5458</v>
      </c>
      <c r="I5" s="187">
        <v>11777</v>
      </c>
      <c r="J5" s="187">
        <v>4312</v>
      </c>
      <c r="K5" s="187">
        <v>6931</v>
      </c>
      <c r="L5" s="187">
        <v>345</v>
      </c>
      <c r="M5" s="187">
        <v>4733</v>
      </c>
      <c r="N5" s="187">
        <v>1411</v>
      </c>
      <c r="O5" s="187">
        <v>5271</v>
      </c>
      <c r="P5" s="187"/>
      <c r="Q5" s="187">
        <f t="shared" si="0"/>
        <v>51625</v>
      </c>
    </row>
    <row r="6" spans="1:17" ht="21" customHeight="1" x14ac:dyDescent="0.2">
      <c r="A6" s="185" t="s">
        <v>45</v>
      </c>
      <c r="B6" s="187">
        <v>35462</v>
      </c>
      <c r="C6" s="187"/>
      <c r="D6" s="187"/>
      <c r="E6" s="187">
        <v>46</v>
      </c>
      <c r="F6" s="187">
        <v>6487</v>
      </c>
      <c r="G6" s="187">
        <v>5</v>
      </c>
      <c r="H6" s="187">
        <v>443</v>
      </c>
      <c r="I6" s="187">
        <v>52123</v>
      </c>
      <c r="J6" s="187">
        <v>11</v>
      </c>
      <c r="K6" s="187">
        <v>38</v>
      </c>
      <c r="L6" s="187">
        <v>19</v>
      </c>
      <c r="M6" s="187">
        <v>25943</v>
      </c>
      <c r="N6" s="187">
        <v>11</v>
      </c>
      <c r="O6" s="187">
        <v>113001</v>
      </c>
      <c r="P6" s="187"/>
      <c r="Q6" s="187">
        <f t="shared" si="0"/>
        <v>233589</v>
      </c>
    </row>
    <row r="7" spans="1:17" ht="21" customHeight="1" x14ac:dyDescent="0.2">
      <c r="A7" s="185" t="s">
        <v>46</v>
      </c>
      <c r="B7" s="187">
        <v>0</v>
      </c>
      <c r="C7" s="187"/>
      <c r="D7" s="187">
        <v>1</v>
      </c>
      <c r="E7" s="187">
        <v>0</v>
      </c>
      <c r="F7" s="187">
        <v>31</v>
      </c>
      <c r="G7" s="187">
        <v>7</v>
      </c>
      <c r="H7" s="187">
        <v>83</v>
      </c>
      <c r="I7" s="187">
        <v>155</v>
      </c>
      <c r="J7" s="187">
        <v>9</v>
      </c>
      <c r="K7" s="187">
        <v>3</v>
      </c>
      <c r="L7" s="187">
        <v>1</v>
      </c>
      <c r="M7" s="187">
        <v>57</v>
      </c>
      <c r="N7" s="187">
        <v>10</v>
      </c>
      <c r="O7" s="187">
        <v>138</v>
      </c>
      <c r="P7" s="187"/>
      <c r="Q7" s="187">
        <f t="shared" si="0"/>
        <v>495</v>
      </c>
    </row>
    <row r="8" spans="1:17" ht="21" customHeight="1" x14ac:dyDescent="0.2">
      <c r="A8" s="185" t="s">
        <v>47</v>
      </c>
      <c r="B8" s="187">
        <v>0</v>
      </c>
      <c r="C8" s="187"/>
      <c r="D8" s="187">
        <v>2</v>
      </c>
      <c r="E8" s="187">
        <v>0</v>
      </c>
      <c r="F8" s="187">
        <v>27</v>
      </c>
      <c r="G8" s="187">
        <v>1</v>
      </c>
      <c r="H8" s="187">
        <v>348</v>
      </c>
      <c r="I8" s="187">
        <v>547</v>
      </c>
      <c r="J8" s="187">
        <v>0</v>
      </c>
      <c r="K8" s="187">
        <v>1</v>
      </c>
      <c r="L8" s="187">
        <v>1</v>
      </c>
      <c r="M8" s="187">
        <v>610</v>
      </c>
      <c r="N8" s="187">
        <v>47</v>
      </c>
      <c r="O8" s="187">
        <v>191</v>
      </c>
      <c r="P8" s="187"/>
      <c r="Q8" s="187">
        <f t="shared" si="0"/>
        <v>1775</v>
      </c>
    </row>
    <row r="9" spans="1:17" ht="21" customHeight="1" x14ac:dyDescent="0.2">
      <c r="A9" s="185" t="s">
        <v>48</v>
      </c>
      <c r="B9" s="187">
        <v>0</v>
      </c>
      <c r="C9" s="187"/>
      <c r="D9" s="187">
        <v>4</v>
      </c>
      <c r="E9" s="187">
        <v>2</v>
      </c>
      <c r="F9" s="187">
        <v>40</v>
      </c>
      <c r="G9" s="187">
        <v>6</v>
      </c>
      <c r="H9" s="187">
        <v>120</v>
      </c>
      <c r="I9" s="187">
        <v>280</v>
      </c>
      <c r="J9" s="187">
        <v>34</v>
      </c>
      <c r="K9" s="187">
        <v>21</v>
      </c>
      <c r="L9" s="187">
        <v>9</v>
      </c>
      <c r="M9" s="187">
        <v>101</v>
      </c>
      <c r="N9" s="187">
        <v>8</v>
      </c>
      <c r="O9" s="187">
        <v>770</v>
      </c>
      <c r="P9" s="187"/>
      <c r="Q9" s="187">
        <f t="shared" si="0"/>
        <v>1395</v>
      </c>
    </row>
    <row r="10" spans="1:17" ht="21" customHeight="1" x14ac:dyDescent="0.2">
      <c r="A10" s="185" t="s">
        <v>49</v>
      </c>
      <c r="B10" s="187">
        <v>0</v>
      </c>
      <c r="C10" s="187"/>
      <c r="D10" s="187"/>
      <c r="E10" s="187">
        <v>0</v>
      </c>
      <c r="F10" s="187">
        <v>23</v>
      </c>
      <c r="G10" s="187">
        <v>13</v>
      </c>
      <c r="H10" s="187">
        <v>326</v>
      </c>
      <c r="I10" s="187">
        <v>120</v>
      </c>
      <c r="J10" s="187">
        <v>0</v>
      </c>
      <c r="K10" s="187">
        <v>2</v>
      </c>
      <c r="L10" s="187">
        <v>0</v>
      </c>
      <c r="M10" s="187">
        <v>13</v>
      </c>
      <c r="N10" s="187">
        <v>2</v>
      </c>
      <c r="O10" s="187">
        <v>301</v>
      </c>
      <c r="P10" s="187">
        <v>1</v>
      </c>
      <c r="Q10" s="187">
        <f t="shared" si="0"/>
        <v>801</v>
      </c>
    </row>
    <row r="11" spans="1:17" ht="21" customHeight="1" x14ac:dyDescent="0.2">
      <c r="A11" s="185" t="s">
        <v>50</v>
      </c>
      <c r="B11" s="187">
        <v>0</v>
      </c>
      <c r="C11" s="187">
        <v>36</v>
      </c>
      <c r="D11" s="187">
        <v>1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P11" s="187"/>
      <c r="Q11" s="187">
        <f t="shared" si="0"/>
        <v>37</v>
      </c>
    </row>
    <row r="12" spans="1:17" ht="21" customHeight="1" x14ac:dyDescent="0.2">
      <c r="A12" s="186" t="s">
        <v>51</v>
      </c>
      <c r="B12" s="188">
        <v>0</v>
      </c>
      <c r="C12" s="188"/>
      <c r="D12" s="188">
        <v>2</v>
      </c>
      <c r="E12" s="188">
        <v>1</v>
      </c>
      <c r="F12" s="188">
        <v>8</v>
      </c>
      <c r="G12" s="188">
        <v>7</v>
      </c>
      <c r="H12" s="188">
        <v>67</v>
      </c>
      <c r="I12" s="188">
        <v>788</v>
      </c>
      <c r="J12" s="188">
        <v>18</v>
      </c>
      <c r="K12" s="188">
        <v>13</v>
      </c>
      <c r="L12" s="188">
        <v>0</v>
      </c>
      <c r="M12" s="188">
        <v>96</v>
      </c>
      <c r="N12" s="188">
        <v>11</v>
      </c>
      <c r="O12" s="187">
        <v>130</v>
      </c>
      <c r="P12" s="188"/>
      <c r="Q12" s="187">
        <f t="shared" si="0"/>
        <v>1141</v>
      </c>
    </row>
    <row r="13" spans="1:17" ht="21" customHeight="1" x14ac:dyDescent="0.2">
      <c r="A13" s="193" t="s">
        <v>14</v>
      </c>
      <c r="B13" s="189">
        <f>SUM(B5:B12)</f>
        <v>35462</v>
      </c>
      <c r="C13" s="189">
        <f t="shared" ref="C13:P13" si="1">SUM(C5:C12)</f>
        <v>36</v>
      </c>
      <c r="D13" s="189">
        <f t="shared" si="1"/>
        <v>2996</v>
      </c>
      <c r="E13" s="189">
        <f t="shared" si="1"/>
        <v>884</v>
      </c>
      <c r="F13" s="189">
        <f t="shared" si="1"/>
        <v>9929</v>
      </c>
      <c r="G13" s="189">
        <f t="shared" si="1"/>
        <v>4292</v>
      </c>
      <c r="H13" s="189">
        <f t="shared" si="1"/>
        <v>6845</v>
      </c>
      <c r="I13" s="189">
        <f t="shared" si="1"/>
        <v>65790</v>
      </c>
      <c r="J13" s="189">
        <f t="shared" si="1"/>
        <v>4384</v>
      </c>
      <c r="K13" s="189">
        <f t="shared" si="1"/>
        <v>7009</v>
      </c>
      <c r="L13" s="189">
        <f t="shared" si="1"/>
        <v>375</v>
      </c>
      <c r="M13" s="189">
        <f t="shared" si="1"/>
        <v>31553</v>
      </c>
      <c r="N13" s="189">
        <f t="shared" si="1"/>
        <v>1500</v>
      </c>
      <c r="O13" s="189">
        <f>SUM(O5:O12)</f>
        <v>119802</v>
      </c>
      <c r="P13" s="189">
        <f t="shared" si="1"/>
        <v>1</v>
      </c>
      <c r="Q13" s="189">
        <f t="shared" si="0"/>
        <v>290858</v>
      </c>
    </row>
    <row r="14" spans="1:17" ht="14.25" x14ac:dyDescent="0.2">
      <c r="A14" s="181"/>
    </row>
    <row r="15" spans="1:17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206" t="s">
        <v>60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3" topLeftCell="C4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2.75" x14ac:dyDescent="0.2"/>
  <cols>
    <col min="1" max="1" width="40.7109375" customWidth="1"/>
    <col min="2" max="2" width="12.7109375" hidden="1" customWidth="1"/>
    <col min="3" max="17" width="12.7109375" customWidth="1"/>
  </cols>
  <sheetData>
    <row r="1" spans="1:17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1.95" customHeight="1" x14ac:dyDescent="0.25">
      <c r="A2" s="208" t="s">
        <v>63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36.950000000000003" customHeight="1" x14ac:dyDescent="0.2">
      <c r="A3" s="182"/>
      <c r="B3" s="183" t="s">
        <v>43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</row>
    <row r="4" spans="1:17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7">
        <f t="shared" ref="Q4:Q13" si="0">SUM(B4:P4)</f>
        <v>0</v>
      </c>
    </row>
    <row r="5" spans="1:17" ht="21" customHeight="1" x14ac:dyDescent="0.2">
      <c r="A5" s="185" t="s">
        <v>44</v>
      </c>
      <c r="B5" s="187"/>
      <c r="C5" s="187"/>
      <c r="D5" s="187">
        <v>2707</v>
      </c>
      <c r="E5" s="187">
        <v>1059</v>
      </c>
      <c r="F5" s="187">
        <v>4060</v>
      </c>
      <c r="G5" s="187">
        <v>3603</v>
      </c>
      <c r="H5" s="187">
        <v>10576</v>
      </c>
      <c r="I5" s="187">
        <v>11486</v>
      </c>
      <c r="J5" s="187">
        <v>3787</v>
      </c>
      <c r="K5" s="187">
        <v>614</v>
      </c>
      <c r="L5" s="187">
        <v>1</v>
      </c>
      <c r="M5" s="187">
        <v>4144</v>
      </c>
      <c r="N5" s="187">
        <v>1428</v>
      </c>
      <c r="O5" s="187">
        <v>4159</v>
      </c>
      <c r="P5" s="187">
        <v>0</v>
      </c>
      <c r="Q5" s="187">
        <f t="shared" si="0"/>
        <v>47624</v>
      </c>
    </row>
    <row r="6" spans="1:17" ht="21" customHeight="1" x14ac:dyDescent="0.2">
      <c r="A6" s="185" t="s">
        <v>45</v>
      </c>
      <c r="B6" s="187"/>
      <c r="C6" s="187"/>
      <c r="D6" s="187">
        <v>0</v>
      </c>
      <c r="E6" s="187">
        <v>4</v>
      </c>
      <c r="F6" s="187">
        <v>19041</v>
      </c>
      <c r="G6" s="187">
        <v>5</v>
      </c>
      <c r="H6" s="187">
        <v>460</v>
      </c>
      <c r="I6" s="187">
        <v>47671</v>
      </c>
      <c r="J6" s="187">
        <v>5</v>
      </c>
      <c r="K6" s="187">
        <v>11</v>
      </c>
      <c r="L6" s="187">
        <v>0</v>
      </c>
      <c r="M6" s="187">
        <v>9974</v>
      </c>
      <c r="N6" s="187">
        <v>10</v>
      </c>
      <c r="O6" s="187">
        <v>87213</v>
      </c>
      <c r="P6" s="187">
        <v>0</v>
      </c>
      <c r="Q6" s="187">
        <f t="shared" si="0"/>
        <v>164394</v>
      </c>
    </row>
    <row r="7" spans="1:17" ht="21" customHeight="1" x14ac:dyDescent="0.2">
      <c r="A7" s="185" t="s">
        <v>46</v>
      </c>
      <c r="B7" s="187"/>
      <c r="C7" s="187"/>
      <c r="D7" s="187">
        <v>0</v>
      </c>
      <c r="E7" s="187">
        <v>1</v>
      </c>
      <c r="F7" s="187">
        <v>62</v>
      </c>
      <c r="G7" s="187">
        <v>4</v>
      </c>
      <c r="H7" s="187">
        <v>72</v>
      </c>
      <c r="I7" s="187">
        <v>186</v>
      </c>
      <c r="J7" s="187">
        <v>7</v>
      </c>
      <c r="K7" s="187">
        <v>5</v>
      </c>
      <c r="L7" s="187">
        <v>0</v>
      </c>
      <c r="M7" s="187">
        <v>45</v>
      </c>
      <c r="N7" s="187">
        <v>2</v>
      </c>
      <c r="O7" s="187">
        <v>138</v>
      </c>
      <c r="P7" s="187">
        <v>0</v>
      </c>
      <c r="Q7" s="187">
        <f t="shared" si="0"/>
        <v>522</v>
      </c>
    </row>
    <row r="8" spans="1:17" ht="21" customHeight="1" x14ac:dyDescent="0.2">
      <c r="A8" s="185" t="s">
        <v>47</v>
      </c>
      <c r="B8" s="187"/>
      <c r="C8" s="187"/>
      <c r="D8" s="187">
        <v>1</v>
      </c>
      <c r="E8" s="187">
        <v>4</v>
      </c>
      <c r="F8" s="187">
        <v>42</v>
      </c>
      <c r="G8" s="187">
        <v>5</v>
      </c>
      <c r="H8" s="187">
        <v>504</v>
      </c>
      <c r="I8" s="187">
        <v>435</v>
      </c>
      <c r="J8" s="187">
        <v>3</v>
      </c>
      <c r="K8" s="187">
        <v>1</v>
      </c>
      <c r="L8" s="187">
        <v>0</v>
      </c>
      <c r="M8" s="187">
        <v>671</v>
      </c>
      <c r="N8" s="187">
        <v>4</v>
      </c>
      <c r="O8" s="187">
        <v>175</v>
      </c>
      <c r="P8" s="187">
        <v>0</v>
      </c>
      <c r="Q8" s="187">
        <f t="shared" si="0"/>
        <v>1845</v>
      </c>
    </row>
    <row r="9" spans="1:17" ht="21" customHeight="1" x14ac:dyDescent="0.2">
      <c r="A9" s="185" t="s">
        <v>48</v>
      </c>
      <c r="B9" s="187"/>
      <c r="C9" s="187"/>
      <c r="D9" s="187">
        <v>1</v>
      </c>
      <c r="E9" s="187">
        <v>6</v>
      </c>
      <c r="F9" s="187">
        <v>95</v>
      </c>
      <c r="G9" s="187">
        <v>9</v>
      </c>
      <c r="H9" s="187">
        <v>99</v>
      </c>
      <c r="I9" s="187">
        <v>264</v>
      </c>
      <c r="J9" s="187">
        <v>36</v>
      </c>
      <c r="K9" s="187">
        <v>37</v>
      </c>
      <c r="L9" s="187">
        <v>0</v>
      </c>
      <c r="M9" s="187">
        <v>77</v>
      </c>
      <c r="N9" s="187">
        <v>5</v>
      </c>
      <c r="O9" s="187">
        <v>660</v>
      </c>
      <c r="P9" s="187">
        <v>0</v>
      </c>
      <c r="Q9" s="187">
        <f t="shared" si="0"/>
        <v>1289</v>
      </c>
    </row>
    <row r="10" spans="1:17" ht="21" customHeight="1" x14ac:dyDescent="0.2">
      <c r="A10" s="185" t="s">
        <v>49</v>
      </c>
      <c r="B10" s="187"/>
      <c r="C10" s="187"/>
      <c r="D10" s="187">
        <v>0</v>
      </c>
      <c r="E10" s="187">
        <v>2</v>
      </c>
      <c r="F10" s="187">
        <v>34</v>
      </c>
      <c r="G10" s="187">
        <v>6</v>
      </c>
      <c r="H10" s="187">
        <v>704</v>
      </c>
      <c r="I10" s="187">
        <v>108</v>
      </c>
      <c r="J10" s="187">
        <v>1</v>
      </c>
      <c r="K10" s="187">
        <v>0</v>
      </c>
      <c r="L10" s="187">
        <v>0</v>
      </c>
      <c r="M10" s="187">
        <v>8</v>
      </c>
      <c r="N10" s="187">
        <v>3</v>
      </c>
      <c r="O10" s="187">
        <v>284</v>
      </c>
      <c r="P10" s="187">
        <v>1</v>
      </c>
      <c r="Q10" s="187">
        <f t="shared" si="0"/>
        <v>1151</v>
      </c>
    </row>
    <row r="11" spans="1:17" ht="21" customHeight="1" x14ac:dyDescent="0.2">
      <c r="A11" s="185" t="s">
        <v>50</v>
      </c>
      <c r="B11" s="187"/>
      <c r="C11" s="187">
        <v>38</v>
      </c>
      <c r="D11" s="187">
        <v>1</v>
      </c>
      <c r="E11" s="187"/>
      <c r="F11" s="187">
        <v>0</v>
      </c>
      <c r="G11" s="187"/>
      <c r="H11" s="187">
        <v>0</v>
      </c>
      <c r="I11" s="187"/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/>
      <c r="P11" s="187">
        <v>0</v>
      </c>
      <c r="Q11" s="187">
        <f t="shared" si="0"/>
        <v>39</v>
      </c>
    </row>
    <row r="12" spans="1:17" ht="21" customHeight="1" x14ac:dyDescent="0.2">
      <c r="A12" s="186" t="s">
        <v>51</v>
      </c>
      <c r="B12" s="188"/>
      <c r="C12" s="188"/>
      <c r="D12" s="188">
        <v>1</v>
      </c>
      <c r="E12" s="188">
        <v>2</v>
      </c>
      <c r="F12" s="188">
        <v>20</v>
      </c>
      <c r="G12" s="188">
        <v>13</v>
      </c>
      <c r="H12" s="188">
        <v>6</v>
      </c>
      <c r="I12" s="188">
        <v>686</v>
      </c>
      <c r="J12" s="188">
        <v>14</v>
      </c>
      <c r="K12" s="188">
        <v>10</v>
      </c>
      <c r="L12" s="188">
        <v>0</v>
      </c>
      <c r="M12" s="188">
        <v>124</v>
      </c>
      <c r="N12" s="188">
        <v>0</v>
      </c>
      <c r="O12" s="188">
        <v>16</v>
      </c>
      <c r="P12" s="188">
        <v>0</v>
      </c>
      <c r="Q12" s="187">
        <f t="shared" si="0"/>
        <v>892</v>
      </c>
    </row>
    <row r="13" spans="1:17" ht="21" customHeight="1" x14ac:dyDescent="0.2">
      <c r="A13" s="193" t="s">
        <v>14</v>
      </c>
      <c r="B13" s="189">
        <f>SUM(B5:B12)</f>
        <v>0</v>
      </c>
      <c r="C13" s="189">
        <f t="shared" ref="C13:P13" si="1">SUM(C5:C12)</f>
        <v>38</v>
      </c>
      <c r="D13" s="189">
        <f t="shared" si="1"/>
        <v>2711</v>
      </c>
      <c r="E13" s="189">
        <f t="shared" si="1"/>
        <v>1078</v>
      </c>
      <c r="F13" s="189">
        <f t="shared" si="1"/>
        <v>23354</v>
      </c>
      <c r="G13" s="189">
        <f t="shared" si="1"/>
        <v>3645</v>
      </c>
      <c r="H13" s="189">
        <f t="shared" si="1"/>
        <v>12421</v>
      </c>
      <c r="I13" s="189">
        <f t="shared" si="1"/>
        <v>60836</v>
      </c>
      <c r="J13" s="189">
        <f t="shared" si="1"/>
        <v>3853</v>
      </c>
      <c r="K13" s="189">
        <f t="shared" si="1"/>
        <v>678</v>
      </c>
      <c r="L13" s="189">
        <f t="shared" si="1"/>
        <v>1</v>
      </c>
      <c r="M13" s="189">
        <f t="shared" si="1"/>
        <v>15043</v>
      </c>
      <c r="N13" s="189">
        <f t="shared" si="1"/>
        <v>1452</v>
      </c>
      <c r="O13" s="189">
        <f t="shared" si="1"/>
        <v>92645</v>
      </c>
      <c r="P13" s="189">
        <f t="shared" si="1"/>
        <v>1</v>
      </c>
      <c r="Q13" s="189">
        <f t="shared" si="0"/>
        <v>217756</v>
      </c>
    </row>
    <row r="14" spans="1:17" ht="14.25" x14ac:dyDescent="0.2">
      <c r="A14" s="181"/>
    </row>
    <row r="15" spans="1:17" ht="14.25" x14ac:dyDescent="0.2">
      <c r="A15" s="19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4.25" x14ac:dyDescent="0.2">
      <c r="A16" s="191" t="s">
        <v>57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4.25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4.25" x14ac:dyDescent="0.2">
      <c r="A18" s="207" t="s">
        <v>61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t="14.25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t="14.25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t="14.25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</sheetData>
  <mergeCells count="2">
    <mergeCell ref="A1:Q1"/>
    <mergeCell ref="A2:Q2"/>
  </mergeCells>
  <pageMargins left="0.7" right="0.7" top="0.75" bottom="0.75" header="0.3" footer="0.3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2.75" x14ac:dyDescent="0.2"/>
  <cols>
    <col min="1" max="1" width="40.7109375" customWidth="1"/>
    <col min="2" max="18" width="12.7109375" customWidth="1"/>
  </cols>
  <sheetData>
    <row r="1" spans="1:18" ht="21.95" customHeight="1" x14ac:dyDescent="0.25">
      <c r="A1" s="208" t="s">
        <v>53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8" ht="21.95" customHeight="1" x14ac:dyDescent="0.25">
      <c r="A2" s="208" t="s">
        <v>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t="s">
        <v>56</v>
      </c>
    </row>
    <row r="3" spans="1:18" ht="36.950000000000003" customHeight="1" x14ac:dyDescent="0.2">
      <c r="A3" s="182"/>
      <c r="B3" s="183" t="s">
        <v>43</v>
      </c>
      <c r="C3" s="183" t="s">
        <v>25</v>
      </c>
      <c r="D3" s="183" t="s">
        <v>4</v>
      </c>
      <c r="E3" s="183" t="s">
        <v>5</v>
      </c>
      <c r="F3" s="183" t="s">
        <v>26</v>
      </c>
      <c r="G3" s="183" t="s">
        <v>6</v>
      </c>
      <c r="H3" s="183" t="s">
        <v>41</v>
      </c>
      <c r="I3" s="183" t="s">
        <v>42</v>
      </c>
      <c r="J3" s="183" t="s">
        <v>10</v>
      </c>
      <c r="K3" s="183" t="s">
        <v>29</v>
      </c>
      <c r="L3" s="195" t="s">
        <v>58</v>
      </c>
      <c r="M3" s="183" t="s">
        <v>11</v>
      </c>
      <c r="N3" s="183" t="s">
        <v>12</v>
      </c>
      <c r="O3" s="183" t="s">
        <v>13</v>
      </c>
      <c r="P3" s="195" t="s">
        <v>59</v>
      </c>
      <c r="Q3" s="184" t="s">
        <v>14</v>
      </c>
      <c r="R3" s="184" t="s">
        <v>14</v>
      </c>
    </row>
    <row r="4" spans="1:18" ht="21" customHeight="1" x14ac:dyDescent="0.2">
      <c r="A4" s="194" t="s">
        <v>52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</row>
    <row r="5" spans="1:18" ht="21" customHeight="1" x14ac:dyDescent="0.2">
      <c r="A5" s="185" t="s">
        <v>44</v>
      </c>
      <c r="B5" s="187"/>
      <c r="C5" s="187"/>
      <c r="D5" s="187">
        <v>2454</v>
      </c>
      <c r="E5" s="187">
        <v>862</v>
      </c>
      <c r="F5" s="187">
        <v>4249</v>
      </c>
      <c r="G5" s="187">
        <v>3209</v>
      </c>
      <c r="H5" s="187">
        <v>7397</v>
      </c>
      <c r="I5" s="187">
        <v>10997</v>
      </c>
      <c r="J5" s="187">
        <v>3194</v>
      </c>
      <c r="K5" s="187">
        <v>5743</v>
      </c>
      <c r="L5" s="187"/>
      <c r="M5" s="187">
        <v>3802</v>
      </c>
      <c r="N5" s="187">
        <v>1525</v>
      </c>
      <c r="O5" s="187">
        <v>3686</v>
      </c>
      <c r="P5" s="187"/>
      <c r="Q5" s="187">
        <f t="shared" ref="Q5:R12" si="0">SUM(B5:O5)</f>
        <v>47118</v>
      </c>
      <c r="R5" s="187">
        <f t="shared" si="0"/>
        <v>47118</v>
      </c>
    </row>
    <row r="6" spans="1:18" ht="21" customHeight="1" x14ac:dyDescent="0.2">
      <c r="A6" s="185" t="s">
        <v>45</v>
      </c>
      <c r="B6" s="187">
        <v>57408</v>
      </c>
      <c r="C6" s="187"/>
      <c r="D6" s="187">
        <v>0</v>
      </c>
      <c r="E6" s="187"/>
      <c r="F6" s="187">
        <v>38783</v>
      </c>
      <c r="G6" s="187">
        <v>4</v>
      </c>
      <c r="H6" s="187">
        <v>566</v>
      </c>
      <c r="I6" s="187">
        <v>42173</v>
      </c>
      <c r="J6" s="187"/>
      <c r="K6" s="187">
        <v>3</v>
      </c>
      <c r="L6" s="187"/>
      <c r="M6" s="187">
        <v>9875</v>
      </c>
      <c r="N6" s="187">
        <v>9</v>
      </c>
      <c r="O6" s="187">
        <v>77536</v>
      </c>
      <c r="P6" s="187"/>
      <c r="Q6" s="187">
        <f t="shared" si="0"/>
        <v>226357</v>
      </c>
      <c r="R6" s="187">
        <f t="shared" si="0"/>
        <v>168949</v>
      </c>
    </row>
    <row r="7" spans="1:18" ht="21" customHeight="1" x14ac:dyDescent="0.2">
      <c r="A7" s="185" t="s">
        <v>46</v>
      </c>
      <c r="B7" s="187"/>
      <c r="C7" s="187"/>
      <c r="D7" s="187">
        <v>2</v>
      </c>
      <c r="E7" s="187">
        <v>2</v>
      </c>
      <c r="F7" s="187">
        <v>24</v>
      </c>
      <c r="G7" s="187">
        <v>1</v>
      </c>
      <c r="H7" s="187">
        <v>77</v>
      </c>
      <c r="I7" s="187">
        <v>161</v>
      </c>
      <c r="J7" s="187">
        <v>13</v>
      </c>
      <c r="K7" s="187">
        <v>5</v>
      </c>
      <c r="L7" s="187"/>
      <c r="M7" s="187">
        <v>55</v>
      </c>
      <c r="N7" s="187">
        <v>8</v>
      </c>
      <c r="O7" s="187">
        <v>121</v>
      </c>
      <c r="P7" s="187"/>
      <c r="Q7" s="187">
        <f t="shared" si="0"/>
        <v>469</v>
      </c>
      <c r="R7" s="187">
        <f t="shared" si="0"/>
        <v>469</v>
      </c>
    </row>
    <row r="8" spans="1:18" ht="21" customHeight="1" x14ac:dyDescent="0.2">
      <c r="A8" s="185" t="s">
        <v>47</v>
      </c>
      <c r="B8" s="187"/>
      <c r="C8" s="187"/>
      <c r="D8" s="187">
        <v>2</v>
      </c>
      <c r="E8" s="187">
        <v>2</v>
      </c>
      <c r="F8" s="187">
        <v>26</v>
      </c>
      <c r="G8" s="187">
        <v>5</v>
      </c>
      <c r="H8" s="187">
        <v>521</v>
      </c>
      <c r="I8" s="187">
        <v>334</v>
      </c>
      <c r="J8" s="187">
        <v>0</v>
      </c>
      <c r="K8" s="187">
        <v>0</v>
      </c>
      <c r="L8" s="187"/>
      <c r="M8" s="187">
        <v>839</v>
      </c>
      <c r="N8" s="187">
        <v>12</v>
      </c>
      <c r="O8" s="187">
        <v>164</v>
      </c>
      <c r="P8" s="187"/>
      <c r="Q8" s="187">
        <f t="shared" si="0"/>
        <v>1905</v>
      </c>
      <c r="R8" s="187">
        <f t="shared" si="0"/>
        <v>1905</v>
      </c>
    </row>
    <row r="9" spans="1:18" ht="21" customHeight="1" x14ac:dyDescent="0.2">
      <c r="A9" s="185" t="s">
        <v>48</v>
      </c>
      <c r="B9" s="187"/>
      <c r="C9" s="187"/>
      <c r="D9" s="187">
        <v>0</v>
      </c>
      <c r="E9" s="187">
        <v>4</v>
      </c>
      <c r="F9" s="187">
        <v>41</v>
      </c>
      <c r="G9" s="187">
        <v>8</v>
      </c>
      <c r="H9" s="187">
        <v>110</v>
      </c>
      <c r="I9" s="187">
        <v>282</v>
      </c>
      <c r="J9" s="187">
        <v>62</v>
      </c>
      <c r="K9" s="187">
        <v>45</v>
      </c>
      <c r="L9" s="187"/>
      <c r="M9" s="187">
        <v>101</v>
      </c>
      <c r="N9" s="187">
        <v>12</v>
      </c>
      <c r="O9" s="187">
        <v>559</v>
      </c>
      <c r="P9" s="187"/>
      <c r="Q9" s="187">
        <f t="shared" si="0"/>
        <v>1224</v>
      </c>
      <c r="R9" s="187">
        <f t="shared" si="0"/>
        <v>1224</v>
      </c>
    </row>
    <row r="10" spans="1:18" ht="21" customHeight="1" x14ac:dyDescent="0.2">
      <c r="A10" s="185" t="s">
        <v>49</v>
      </c>
      <c r="B10" s="187"/>
      <c r="C10" s="187"/>
      <c r="D10" s="187">
        <v>0</v>
      </c>
      <c r="E10" s="187">
        <v>0</v>
      </c>
      <c r="F10" s="187">
        <v>22</v>
      </c>
      <c r="G10" s="187">
        <v>2</v>
      </c>
      <c r="H10" s="187">
        <v>428</v>
      </c>
      <c r="I10" s="187">
        <v>123</v>
      </c>
      <c r="J10" s="187">
        <v>4</v>
      </c>
      <c r="K10" s="187">
        <v>0</v>
      </c>
      <c r="L10" s="187"/>
      <c r="M10" s="187">
        <v>11</v>
      </c>
      <c r="N10" s="187">
        <v>1</v>
      </c>
      <c r="O10" s="187">
        <v>303</v>
      </c>
      <c r="P10" s="187"/>
      <c r="Q10" s="187">
        <f t="shared" si="0"/>
        <v>894</v>
      </c>
      <c r="R10" s="187">
        <f t="shared" si="0"/>
        <v>894</v>
      </c>
    </row>
    <row r="11" spans="1:18" ht="21" customHeight="1" x14ac:dyDescent="0.2">
      <c r="A11" s="185" t="s">
        <v>50</v>
      </c>
      <c r="B11" s="187"/>
      <c r="C11" s="187">
        <v>0</v>
      </c>
      <c r="D11" s="187">
        <v>0</v>
      </c>
      <c r="E11" s="187">
        <v>1</v>
      </c>
      <c r="F11" s="187">
        <v>0</v>
      </c>
      <c r="G11" s="187">
        <v>0</v>
      </c>
      <c r="H11" s="187"/>
      <c r="I11" s="187"/>
      <c r="J11" s="187"/>
      <c r="K11" s="187"/>
      <c r="L11" s="187"/>
      <c r="M11" s="187">
        <v>0</v>
      </c>
      <c r="N11" s="187"/>
      <c r="O11" s="187"/>
      <c r="P11" s="187"/>
      <c r="Q11" s="187">
        <f t="shared" si="0"/>
        <v>1</v>
      </c>
      <c r="R11" s="187">
        <f t="shared" si="0"/>
        <v>1</v>
      </c>
    </row>
    <row r="12" spans="1:18" ht="21" customHeight="1" x14ac:dyDescent="0.2">
      <c r="A12" s="186" t="s">
        <v>51</v>
      </c>
      <c r="B12" s="188"/>
      <c r="C12" s="188"/>
      <c r="D12" s="188">
        <v>1</v>
      </c>
      <c r="E12" s="188">
        <v>3</v>
      </c>
      <c r="F12" s="188">
        <v>23</v>
      </c>
      <c r="G12" s="188">
        <v>17</v>
      </c>
      <c r="H12" s="188">
        <v>3</v>
      </c>
      <c r="I12" s="188">
        <v>633</v>
      </c>
      <c r="J12" s="188">
        <v>15</v>
      </c>
      <c r="K12" s="188">
        <v>23</v>
      </c>
      <c r="L12" s="188"/>
      <c r="M12" s="188">
        <v>86</v>
      </c>
      <c r="N12" s="188">
        <v>2</v>
      </c>
      <c r="O12" s="188">
        <v>120</v>
      </c>
      <c r="P12" s="188"/>
      <c r="Q12" s="188">
        <f t="shared" si="0"/>
        <v>926</v>
      </c>
      <c r="R12" s="188">
        <f t="shared" si="0"/>
        <v>926</v>
      </c>
    </row>
    <row r="13" spans="1:18" ht="21" customHeight="1" x14ac:dyDescent="0.2">
      <c r="A13" s="193" t="s">
        <v>14</v>
      </c>
      <c r="B13" s="189">
        <f>SUM(B5:B12)</f>
        <v>57408</v>
      </c>
      <c r="C13" s="189">
        <f t="shared" ref="C13:P13" si="1">SUM(C5:C12)</f>
        <v>0</v>
      </c>
      <c r="D13" s="189">
        <f t="shared" si="1"/>
        <v>2459</v>
      </c>
      <c r="E13" s="189">
        <f t="shared" si="1"/>
        <v>874</v>
      </c>
      <c r="F13" s="189">
        <f t="shared" si="1"/>
        <v>43168</v>
      </c>
      <c r="G13" s="189">
        <f t="shared" si="1"/>
        <v>3246</v>
      </c>
      <c r="H13" s="189">
        <f t="shared" si="1"/>
        <v>9102</v>
      </c>
      <c r="I13" s="189">
        <f t="shared" si="1"/>
        <v>54703</v>
      </c>
      <c r="J13" s="189">
        <f t="shared" si="1"/>
        <v>3288</v>
      </c>
      <c r="K13" s="189">
        <f t="shared" si="1"/>
        <v>5819</v>
      </c>
      <c r="L13" s="189">
        <f t="shared" si="1"/>
        <v>0</v>
      </c>
      <c r="M13" s="189">
        <f t="shared" si="1"/>
        <v>14769</v>
      </c>
      <c r="N13" s="189">
        <f t="shared" si="1"/>
        <v>1569</v>
      </c>
      <c r="O13" s="189">
        <f t="shared" si="1"/>
        <v>82489</v>
      </c>
      <c r="P13" s="189">
        <f t="shared" si="1"/>
        <v>0</v>
      </c>
      <c r="Q13" s="189">
        <f>SUM(Q5:Q12)</f>
        <v>278894</v>
      </c>
      <c r="R13" s="189">
        <f>SUM(R5:R12)</f>
        <v>221486</v>
      </c>
    </row>
    <row r="14" spans="1:18" ht="14.25" x14ac:dyDescent="0.2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18" ht="14.25" x14ac:dyDescent="0.2">
      <c r="A15" s="191" t="s">
        <v>57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18" ht="14.25" x14ac:dyDescent="0.2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4.25" x14ac:dyDescent="0.2">
      <c r="A17" s="192" t="s">
        <v>55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4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ht="14.25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18" ht="14.25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ht="14.25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CLAIMS PAID GEN 22</vt:lpstr>
      <vt:lpstr>CLAIMS PAID GEN 21</vt:lpstr>
      <vt:lpstr>CLAIMS PAID GEN 20</vt:lpstr>
      <vt:lpstr>CLAIMS PAID GEN 19</vt:lpstr>
      <vt:lpstr>CLAIMS PAID GEN 18</vt:lpstr>
      <vt:lpstr>CLAIMS PAID GEN 17</vt:lpstr>
      <vt:lpstr>CLAIMS PAID GEN 16</vt:lpstr>
      <vt:lpstr>CLAIMS PAID GEN 15</vt:lpstr>
      <vt:lpstr>CLAIMS PAID GEN 14</vt:lpstr>
      <vt:lpstr>CLAIMS PAID GEN 13</vt:lpstr>
      <vt:lpstr>CLAIMS PAID GEN 12</vt:lpstr>
      <vt:lpstr>CLAIMS PAID GEN 11</vt:lpstr>
      <vt:lpstr>CLAIMS PAID GEN 10</vt:lpstr>
      <vt:lpstr>CLAIMS PAID GEN 09</vt:lpstr>
      <vt:lpstr>CLAIMS PAID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2016-08-23T05:31:38Z</cp:lastPrinted>
  <dcterms:created xsi:type="dcterms:W3CDTF">2010-08-19T05:37:26Z</dcterms:created>
  <dcterms:modified xsi:type="dcterms:W3CDTF">2023-07-20T06:40:36Z</dcterms:modified>
</cp:coreProperties>
</file>