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J:\Survey\Insurance Quarterly Returns\2025\Q2\Compilation\Insurance Data - Website Posting\Final\WEBSITE POSTING\"/>
    </mc:Choice>
  </mc:AlternateContent>
  <xr:revisionPtr revIDLastSave="0" documentId="13_ncr:1_{24CE92A2-42BE-4092-AC9A-3981EC2B612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OLICIES" sheetId="4" r:id="rId1"/>
    <sheet name="GROSS PREMIUM" sheetId="5" r:id="rId2"/>
    <sheet name="GROSS CLAIMS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4" l="1"/>
  <c r="B23" i="4"/>
  <c r="B43" i="4"/>
  <c r="B44" i="4"/>
  <c r="B64" i="4"/>
  <c r="B65" i="4"/>
  <c r="B21" i="5"/>
  <c r="B22" i="5"/>
  <c r="B9" i="6"/>
  <c r="B10" i="6"/>
  <c r="B12" i="4" l="1"/>
  <c r="B18" i="4"/>
  <c r="B7" i="4"/>
  <c r="B17" i="4"/>
  <c r="B21" i="4"/>
  <c r="B6" i="4"/>
  <c r="B16" i="4"/>
  <c r="B13" i="4"/>
  <c r="B11" i="4"/>
  <c r="B20" i="4"/>
  <c r="B15" i="4"/>
  <c r="B10" i="4"/>
  <c r="B9" i="4"/>
  <c r="B14" i="4"/>
  <c r="B8" i="4"/>
  <c r="B19" i="4"/>
  <c r="B5" i="6"/>
  <c r="B8" i="6"/>
  <c r="B7" i="6"/>
  <c r="B6" i="6"/>
  <c r="B20" i="5" l="1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 l="1"/>
  <c r="B41" i="4" l="1"/>
  <c r="B39" i="4"/>
  <c r="B37" i="4"/>
  <c r="B35" i="4"/>
  <c r="B31" i="4"/>
  <c r="B28" i="4" l="1"/>
  <c r="B30" i="4"/>
  <c r="B49" i="4"/>
  <c r="B51" i="4"/>
  <c r="B53" i="4"/>
  <c r="B55" i="4"/>
  <c r="B57" i="4"/>
  <c r="B59" i="4"/>
  <c r="B61" i="4"/>
  <c r="B63" i="4"/>
  <c r="B32" i="4"/>
  <c r="B34" i="4"/>
  <c r="B36" i="4"/>
  <c r="B38" i="4"/>
  <c r="B40" i="4"/>
  <c r="B42" i="4"/>
  <c r="B27" i="4"/>
  <c r="B29" i="4"/>
  <c r="B48" i="4"/>
  <c r="B50" i="4"/>
  <c r="B52" i="4"/>
  <c r="B54" i="4"/>
  <c r="B56" i="4"/>
  <c r="B58" i="4"/>
  <c r="B60" i="4"/>
  <c r="B62" i="4"/>
  <c r="B33" i="4"/>
</calcChain>
</file>

<file path=xl/sharedStrings.xml><?xml version="1.0" encoding="utf-8"?>
<sst xmlns="http://schemas.openxmlformats.org/spreadsheetml/2006/main" count="117" uniqueCount="37">
  <si>
    <t>Total Gross Premium</t>
  </si>
  <si>
    <t>2022 Q3</t>
  </si>
  <si>
    <t>2022 Q2</t>
  </si>
  <si>
    <t>2022 Q1</t>
  </si>
  <si>
    <t>2021 Q4</t>
  </si>
  <si>
    <t>2021 Q3</t>
  </si>
  <si>
    <t>2021 Q2</t>
  </si>
  <si>
    <t>2021 Q1</t>
  </si>
  <si>
    <t>Total Number of Policies</t>
  </si>
  <si>
    <t>Total</t>
  </si>
  <si>
    <t>NUMBER OF POLICIES</t>
  </si>
  <si>
    <t>Miscellaneous</t>
  </si>
  <si>
    <t>Guarantee</t>
  </si>
  <si>
    <t>Transportation</t>
  </si>
  <si>
    <t>Property</t>
  </si>
  <si>
    <t>Liability</t>
  </si>
  <si>
    <t>Engineering</t>
  </si>
  <si>
    <t>Accident and Health</t>
  </si>
  <si>
    <t>Motor</t>
  </si>
  <si>
    <t>GENERAL INSURANCE BUSINESS</t>
  </si>
  <si>
    <t>Personal Lines</t>
  </si>
  <si>
    <t>Commercial Lines</t>
  </si>
  <si>
    <t>2022 Q4</t>
  </si>
  <si>
    <t>2023 Q1</t>
  </si>
  <si>
    <t>2023 Q2</t>
  </si>
  <si>
    <t>2023 Q3</t>
  </si>
  <si>
    <t>Period</t>
  </si>
  <si>
    <t>2023 Q4</t>
  </si>
  <si>
    <t>2024 Q1</t>
  </si>
  <si>
    <t>2024 Q2</t>
  </si>
  <si>
    <t>2024 Q3</t>
  </si>
  <si>
    <t>2024 Q4</t>
  </si>
  <si>
    <t>TOTAL GROSS PREMIUM (MUR MILLIONS)</t>
  </si>
  <si>
    <t>Total Gross Claims</t>
  </si>
  <si>
    <t>TOTAL GROSS CLAIMS (MUR 000's)</t>
  </si>
  <si>
    <t>2025 Q1</t>
  </si>
  <si>
    <t>2025 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</si>
</sst>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12"/>
      <color theme="1"/>
      <name val="Calibri"/>
      <family val="2"/>
      <scheme val="minor"/>
    </font>
    <font>
      <b/>
      <sz val="16"/>
      <color theme="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3"/>
    <xf numFmtId="0" fontId="3" fillId="0" borderId="0" xfId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vertical="top"/>
    </xf>
    <xf numFmtId="0" fontId="6" fillId="0" borderId="0" xfId="0" applyFont="1"/>
    <xf numFmtId="0" fontId="2" fillId="3" borderId="0" xfId="3" applyFill="1"/>
    <xf numFmtId="0" fontId="4" fillId="3" borderId="0" xfId="0" applyFont="1" applyFill="1" applyAlignment="1">
      <alignment vertical="top"/>
    </xf>
    <xf numFmtId="0" fontId="0" fillId="3" borderId="0" xfId="0" applyFill="1"/>
    <xf numFmtId="0" fontId="7" fillId="3" borderId="1" xfId="1" applyFont="1" applyFill="1" applyBorder="1" applyAlignment="1">
      <alignment horizontal="center"/>
    </xf>
    <xf numFmtId="3" fontId="7" fillId="3" borderId="1" xfId="0" applyNumberFormat="1" applyFont="1" applyFill="1" applyBorder="1"/>
    <xf numFmtId="3" fontId="7" fillId="0" borderId="1" xfId="0" applyNumberFormat="1" applyFont="1" applyBorder="1"/>
    <xf numFmtId="0" fontId="8" fillId="3" borderId="1" xfId="0" applyFont="1" applyFill="1" applyBorder="1" applyAlignment="1">
      <alignment vertical="top" wrapText="1"/>
    </xf>
    <xf numFmtId="0" fontId="8" fillId="3" borderId="1" xfId="0" applyFont="1" applyFill="1" applyBorder="1" applyAlignment="1">
      <alignment horizontal="center" vertical="top" wrapText="1"/>
    </xf>
    <xf numFmtId="0" fontId="7" fillId="5" borderId="1" xfId="1" applyFont="1" applyFill="1" applyBorder="1" applyAlignment="1">
      <alignment horizontal="center"/>
    </xf>
    <xf numFmtId="3" fontId="7" fillId="5" borderId="1" xfId="0" applyNumberFormat="1" applyFont="1" applyFill="1" applyBorder="1"/>
    <xf numFmtId="0" fontId="6" fillId="2" borderId="2" xfId="0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/>
    </xf>
    <xf numFmtId="0" fontId="5" fillId="4" borderId="0" xfId="1" applyFont="1" applyFill="1" applyAlignment="1">
      <alignment horizontal="center"/>
    </xf>
    <xf numFmtId="0" fontId="5" fillId="4" borderId="1" xfId="1" applyFont="1" applyFill="1" applyBorder="1" applyAlignment="1">
      <alignment horizontal="center"/>
    </xf>
    <xf numFmtId="0" fontId="5" fillId="2" borderId="0" xfId="1" applyFont="1" applyFill="1" applyAlignment="1">
      <alignment horizontal="center"/>
    </xf>
  </cellXfs>
  <cellStyles count="5">
    <cellStyle name="Comma 2" xfId="2" xr:uid="{00000000-0005-0000-0000-000000000000}"/>
    <cellStyle name="Comma 2 2" xfId="4" xr:uid="{00000000-0005-0000-0000-000001000000}"/>
    <cellStyle name="Normal" xfId="0" builtinId="0"/>
    <cellStyle name="Normal 2" xfId="1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7"/>
  <sheetViews>
    <sheetView tabSelected="1"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Q10" sqref="Q10"/>
    </sheetView>
  </sheetViews>
  <sheetFormatPr defaultRowHeight="14.4" x14ac:dyDescent="0.3"/>
  <cols>
    <col min="1" max="1" width="9.6640625" customWidth="1"/>
    <col min="2" max="10" width="15.44140625" customWidth="1"/>
    <col min="11" max="11" width="0.5546875" customWidth="1"/>
  </cols>
  <sheetData>
    <row r="1" spans="1:11" s="1" customFormat="1" ht="21" x14ac:dyDescent="0.25">
      <c r="A1" s="17" t="s">
        <v>19</v>
      </c>
      <c r="B1" s="17"/>
      <c r="C1" s="17"/>
      <c r="D1" s="17"/>
      <c r="E1" s="17"/>
      <c r="F1" s="17"/>
      <c r="G1" s="17"/>
      <c r="H1" s="17"/>
      <c r="I1" s="17"/>
      <c r="J1" s="17"/>
      <c r="K1" s="6"/>
    </row>
    <row r="2" spans="1:11" s="1" customFormat="1" ht="21" x14ac:dyDescent="0.4">
      <c r="A2" s="18" t="s">
        <v>10</v>
      </c>
      <c r="B2" s="18"/>
      <c r="C2" s="18"/>
      <c r="D2" s="18"/>
      <c r="E2" s="18"/>
      <c r="F2" s="18"/>
      <c r="G2" s="18"/>
      <c r="H2" s="18"/>
      <c r="I2" s="18"/>
      <c r="J2" s="18"/>
      <c r="K2" s="6"/>
    </row>
    <row r="3" spans="1:11" s="3" customFormat="1" ht="30.75" customHeight="1" x14ac:dyDescent="0.3">
      <c r="A3" s="12" t="s">
        <v>26</v>
      </c>
      <c r="B3" s="12" t="s">
        <v>8</v>
      </c>
      <c r="C3" s="13" t="s">
        <v>18</v>
      </c>
      <c r="D3" s="13" t="s">
        <v>17</v>
      </c>
      <c r="E3" s="13" t="s">
        <v>16</v>
      </c>
      <c r="F3" s="13" t="s">
        <v>15</v>
      </c>
      <c r="G3" s="13" t="s">
        <v>14</v>
      </c>
      <c r="H3" s="13" t="s">
        <v>13</v>
      </c>
      <c r="I3" s="13" t="s">
        <v>12</v>
      </c>
      <c r="J3" s="13" t="s">
        <v>11</v>
      </c>
      <c r="K3" s="7"/>
    </row>
    <row r="4" spans="1:11" ht="7.5" customHeight="1" x14ac:dyDescent="0.3">
      <c r="A4" s="16"/>
      <c r="B4" s="16"/>
      <c r="C4" s="16"/>
      <c r="D4" s="16"/>
      <c r="E4" s="16"/>
      <c r="F4" s="16"/>
      <c r="G4" s="16"/>
      <c r="H4" s="16"/>
      <c r="I4" s="16"/>
      <c r="J4" s="16"/>
      <c r="K4" s="8"/>
    </row>
    <row r="5" spans="1:11" ht="21" x14ac:dyDescent="0.4">
      <c r="A5" s="21" t="s">
        <v>9</v>
      </c>
      <c r="B5" s="21"/>
      <c r="C5" s="21"/>
      <c r="D5" s="21"/>
      <c r="E5" s="21"/>
      <c r="F5" s="21"/>
      <c r="G5" s="21"/>
      <c r="H5" s="21"/>
      <c r="I5" s="21"/>
      <c r="J5" s="21"/>
    </row>
    <row r="6" spans="1:11" ht="15.6" x14ac:dyDescent="0.3">
      <c r="A6" s="9" t="s">
        <v>7</v>
      </c>
      <c r="B6" s="10">
        <f t="shared" ref="B6:B23" si="0">SUM(C6:J6)</f>
        <v>546101</v>
      </c>
      <c r="C6" s="11">
        <v>405068</v>
      </c>
      <c r="D6" s="11">
        <v>31627</v>
      </c>
      <c r="E6" s="11">
        <v>6327</v>
      </c>
      <c r="F6" s="11">
        <v>24906</v>
      </c>
      <c r="G6" s="11">
        <v>44376</v>
      </c>
      <c r="H6" s="11">
        <v>7310</v>
      </c>
      <c r="I6" s="11">
        <v>617</v>
      </c>
      <c r="J6" s="11">
        <v>25870</v>
      </c>
    </row>
    <row r="7" spans="1:11" ht="15.6" x14ac:dyDescent="0.3">
      <c r="A7" s="9" t="s">
        <v>6</v>
      </c>
      <c r="B7" s="10">
        <f t="shared" si="0"/>
        <v>554705</v>
      </c>
      <c r="C7" s="11">
        <v>413049</v>
      </c>
      <c r="D7" s="11">
        <v>31762</v>
      </c>
      <c r="E7" s="11">
        <v>6373</v>
      </c>
      <c r="F7" s="11">
        <v>25081</v>
      </c>
      <c r="G7" s="11">
        <v>44199</v>
      </c>
      <c r="H7" s="11">
        <v>7566</v>
      </c>
      <c r="I7" s="11">
        <v>950</v>
      </c>
      <c r="J7" s="11">
        <v>25725</v>
      </c>
    </row>
    <row r="8" spans="1:11" ht="15.6" x14ac:dyDescent="0.3">
      <c r="A8" s="9" t="s">
        <v>5</v>
      </c>
      <c r="B8" s="10">
        <f t="shared" si="0"/>
        <v>562570</v>
      </c>
      <c r="C8" s="11">
        <v>420006</v>
      </c>
      <c r="D8" s="11">
        <v>32072</v>
      </c>
      <c r="E8" s="11">
        <v>6606</v>
      </c>
      <c r="F8" s="11">
        <v>25288</v>
      </c>
      <c r="G8" s="11">
        <v>44010</v>
      </c>
      <c r="H8" s="11">
        <v>7579</v>
      </c>
      <c r="I8" s="11">
        <v>1032</v>
      </c>
      <c r="J8" s="11">
        <v>25977</v>
      </c>
    </row>
    <row r="9" spans="1:11" ht="15.6" x14ac:dyDescent="0.3">
      <c r="A9" s="9" t="s">
        <v>4</v>
      </c>
      <c r="B9" s="10">
        <f t="shared" si="0"/>
        <v>570688</v>
      </c>
      <c r="C9" s="11">
        <v>425978</v>
      </c>
      <c r="D9" s="11">
        <v>33535</v>
      </c>
      <c r="E9" s="11">
        <v>6540</v>
      </c>
      <c r="F9" s="11">
        <v>25423</v>
      </c>
      <c r="G9" s="11">
        <v>44130</v>
      </c>
      <c r="H9" s="11">
        <v>7698</v>
      </c>
      <c r="I9" s="11">
        <v>1065</v>
      </c>
      <c r="J9" s="11">
        <v>26319</v>
      </c>
    </row>
    <row r="10" spans="1:11" ht="15.6" x14ac:dyDescent="0.3">
      <c r="A10" s="9" t="s">
        <v>3</v>
      </c>
      <c r="B10" s="10">
        <f t="shared" si="0"/>
        <v>571930</v>
      </c>
      <c r="C10" s="11">
        <v>428194</v>
      </c>
      <c r="D10" s="11">
        <v>31421</v>
      </c>
      <c r="E10" s="11">
        <v>6414</v>
      </c>
      <c r="F10" s="11">
        <v>25248</v>
      </c>
      <c r="G10" s="11">
        <v>42105</v>
      </c>
      <c r="H10" s="11">
        <v>8410</v>
      </c>
      <c r="I10" s="11">
        <v>1154</v>
      </c>
      <c r="J10" s="11">
        <v>28984</v>
      </c>
    </row>
    <row r="11" spans="1:11" ht="15.6" x14ac:dyDescent="0.3">
      <c r="A11" s="9" t="s">
        <v>2</v>
      </c>
      <c r="B11" s="10">
        <f t="shared" si="0"/>
        <v>575527</v>
      </c>
      <c r="C11" s="11">
        <v>427412</v>
      </c>
      <c r="D11" s="11">
        <v>32533</v>
      </c>
      <c r="E11" s="11">
        <v>6442</v>
      </c>
      <c r="F11" s="11">
        <v>25443</v>
      </c>
      <c r="G11" s="11">
        <v>42046</v>
      </c>
      <c r="H11" s="11">
        <v>9403</v>
      </c>
      <c r="I11" s="11">
        <v>1238</v>
      </c>
      <c r="J11" s="11">
        <v>31010</v>
      </c>
    </row>
    <row r="12" spans="1:11" ht="15.6" x14ac:dyDescent="0.3">
      <c r="A12" s="9" t="s">
        <v>1</v>
      </c>
      <c r="B12" s="10">
        <f t="shared" si="0"/>
        <v>581830</v>
      </c>
      <c r="C12" s="11">
        <v>432236</v>
      </c>
      <c r="D12" s="11">
        <v>31470</v>
      </c>
      <c r="E12" s="11">
        <v>6480</v>
      </c>
      <c r="F12" s="11">
        <v>25609</v>
      </c>
      <c r="G12" s="11">
        <v>42449</v>
      </c>
      <c r="H12" s="11">
        <v>10364</v>
      </c>
      <c r="I12" s="11">
        <v>1275</v>
      </c>
      <c r="J12" s="11">
        <v>31947</v>
      </c>
    </row>
    <row r="13" spans="1:11" ht="15.6" x14ac:dyDescent="0.3">
      <c r="A13" s="9" t="s">
        <v>22</v>
      </c>
      <c r="B13" s="10">
        <f t="shared" si="0"/>
        <v>591749</v>
      </c>
      <c r="C13" s="11">
        <v>433668</v>
      </c>
      <c r="D13" s="11">
        <v>37107</v>
      </c>
      <c r="E13" s="11">
        <v>7072</v>
      </c>
      <c r="F13" s="11">
        <v>26913</v>
      </c>
      <c r="G13" s="11">
        <v>42891</v>
      </c>
      <c r="H13" s="11">
        <v>11100</v>
      </c>
      <c r="I13" s="11">
        <v>1298</v>
      </c>
      <c r="J13" s="11">
        <v>31700</v>
      </c>
    </row>
    <row r="14" spans="1:11" ht="15.6" x14ac:dyDescent="0.3">
      <c r="A14" s="9" t="s">
        <v>23</v>
      </c>
      <c r="B14" s="10">
        <f t="shared" si="0"/>
        <v>595542.40000001004</v>
      </c>
      <c r="C14" s="11">
        <v>440041</v>
      </c>
      <c r="D14" s="11">
        <v>36914.5</v>
      </c>
      <c r="E14" s="11">
        <v>7031.5666666699999</v>
      </c>
      <c r="F14" s="11">
        <v>26970.66666667</v>
      </c>
      <c r="G14" s="11">
        <v>42733.166666670004</v>
      </c>
      <c r="H14" s="11">
        <v>9274.5</v>
      </c>
      <c r="I14" s="11">
        <v>1340</v>
      </c>
      <c r="J14" s="11">
        <v>31237</v>
      </c>
    </row>
    <row r="15" spans="1:11" ht="15.6" x14ac:dyDescent="0.3">
      <c r="A15" s="9" t="s">
        <v>24</v>
      </c>
      <c r="B15" s="10">
        <f t="shared" si="0"/>
        <v>603181.36666667007</v>
      </c>
      <c r="C15" s="11">
        <v>446048.25</v>
      </c>
      <c r="D15" s="11">
        <v>37674.5</v>
      </c>
      <c r="E15" s="11">
        <v>6995.8166666699999</v>
      </c>
      <c r="F15" s="11">
        <v>27014.83333333</v>
      </c>
      <c r="G15" s="11">
        <v>42474.46666667</v>
      </c>
      <c r="H15" s="11">
        <v>10203.5</v>
      </c>
      <c r="I15" s="11">
        <v>1421</v>
      </c>
      <c r="J15" s="11">
        <v>31349</v>
      </c>
    </row>
    <row r="16" spans="1:11" ht="15.6" x14ac:dyDescent="0.3">
      <c r="A16" s="9" t="s">
        <v>25</v>
      </c>
      <c r="B16" s="10">
        <f t="shared" si="0"/>
        <v>606859.60000000999</v>
      </c>
      <c r="C16" s="11">
        <v>451584.08333334001</v>
      </c>
      <c r="D16" s="11">
        <v>37327</v>
      </c>
      <c r="E16" s="11">
        <v>7024.05</v>
      </c>
      <c r="F16" s="11">
        <v>26885.66666667</v>
      </c>
      <c r="G16" s="11">
        <v>41220.46666667</v>
      </c>
      <c r="H16" s="11">
        <v>9324</v>
      </c>
      <c r="I16" s="11">
        <v>1474.33333333</v>
      </c>
      <c r="J16" s="11">
        <v>32020</v>
      </c>
    </row>
    <row r="17" spans="1:11" ht="15.6" x14ac:dyDescent="0.3">
      <c r="A17" s="9" t="s">
        <v>27</v>
      </c>
      <c r="B17" s="10">
        <f t="shared" si="0"/>
        <v>609850.28333332995</v>
      </c>
      <c r="C17" s="11">
        <v>456243.71666666999</v>
      </c>
      <c r="D17" s="11">
        <v>37563.5</v>
      </c>
      <c r="E17" s="11">
        <v>7119.4333333300001</v>
      </c>
      <c r="F17" s="11">
        <v>26814</v>
      </c>
      <c r="G17" s="11">
        <v>40190.633333329999</v>
      </c>
      <c r="H17" s="11">
        <v>9163</v>
      </c>
      <c r="I17" s="11">
        <v>1558</v>
      </c>
      <c r="J17" s="11">
        <v>31198</v>
      </c>
    </row>
    <row r="18" spans="1:11" ht="15.6" x14ac:dyDescent="0.3">
      <c r="A18" s="9" t="s">
        <v>28</v>
      </c>
      <c r="B18" s="10">
        <f t="shared" si="0"/>
        <v>613617.28333332995</v>
      </c>
      <c r="C18" s="11">
        <v>462068.71666666999</v>
      </c>
      <c r="D18" s="11">
        <v>36626.5</v>
      </c>
      <c r="E18" s="11">
        <v>7185.4333333300001</v>
      </c>
      <c r="F18" s="11">
        <v>26826</v>
      </c>
      <c r="G18" s="11">
        <v>40262.633333329999</v>
      </c>
      <c r="H18" s="11">
        <v>8179</v>
      </c>
      <c r="I18" s="11">
        <v>1655</v>
      </c>
      <c r="J18" s="11">
        <v>30814</v>
      </c>
    </row>
    <row r="19" spans="1:11" ht="15.6" x14ac:dyDescent="0.3">
      <c r="A19" s="9" t="s">
        <v>29</v>
      </c>
      <c r="B19" s="10">
        <f t="shared" si="0"/>
        <v>615472.28333332995</v>
      </c>
      <c r="C19" s="11">
        <v>465998.71666666999</v>
      </c>
      <c r="D19" s="11">
        <v>36576.5</v>
      </c>
      <c r="E19" s="11">
        <v>7077.4333333300001</v>
      </c>
      <c r="F19" s="11">
        <v>26476</v>
      </c>
      <c r="G19" s="11">
        <v>38918.633333329999</v>
      </c>
      <c r="H19" s="11">
        <v>8494</v>
      </c>
      <c r="I19" s="11">
        <v>1650</v>
      </c>
      <c r="J19" s="11">
        <v>30281</v>
      </c>
    </row>
    <row r="20" spans="1:11" ht="15.6" x14ac:dyDescent="0.3">
      <c r="A20" s="9" t="s">
        <v>30</v>
      </c>
      <c r="B20" s="10">
        <f t="shared" si="0"/>
        <v>622014.28333332995</v>
      </c>
      <c r="C20" s="11">
        <v>472128.71666666999</v>
      </c>
      <c r="D20" s="11">
        <v>36055.5</v>
      </c>
      <c r="E20" s="11">
        <v>7293.4333333300001</v>
      </c>
      <c r="F20" s="11">
        <v>26953</v>
      </c>
      <c r="G20" s="11">
        <v>38820.633333329999</v>
      </c>
      <c r="H20" s="11">
        <v>8377</v>
      </c>
      <c r="I20" s="11">
        <v>1684</v>
      </c>
      <c r="J20" s="11">
        <v>30702</v>
      </c>
    </row>
    <row r="21" spans="1:11" ht="15.6" x14ac:dyDescent="0.3">
      <c r="A21" s="9" t="s">
        <v>31</v>
      </c>
      <c r="B21" s="10">
        <f t="shared" si="0"/>
        <v>629445.56666666002</v>
      </c>
      <c r="C21" s="11">
        <v>478640.21666666999</v>
      </c>
      <c r="D21" s="11">
        <v>36911.5</v>
      </c>
      <c r="E21" s="11">
        <v>7590.6333333299999</v>
      </c>
      <c r="F21" s="11">
        <v>27331.33333333</v>
      </c>
      <c r="G21" s="11">
        <v>39542.883333329999</v>
      </c>
      <c r="H21" s="11">
        <v>9221</v>
      </c>
      <c r="I21" s="11">
        <v>1713</v>
      </c>
      <c r="J21" s="11">
        <v>28495</v>
      </c>
    </row>
    <row r="22" spans="1:11" ht="15.6" x14ac:dyDescent="0.3">
      <c r="A22" s="9" t="s">
        <v>35</v>
      </c>
      <c r="B22" s="10">
        <f t="shared" si="0"/>
        <v>632330.56666666002</v>
      </c>
      <c r="C22" s="11">
        <v>485114.21666666999</v>
      </c>
      <c r="D22" s="11">
        <v>36588.5</v>
      </c>
      <c r="E22" s="11">
        <v>7603.6333333299999</v>
      </c>
      <c r="F22" s="11">
        <v>27379.33333333</v>
      </c>
      <c r="G22" s="11">
        <v>38375.883333329999</v>
      </c>
      <c r="H22" s="11">
        <v>9016</v>
      </c>
      <c r="I22" s="11">
        <v>1753</v>
      </c>
      <c r="J22" s="11">
        <v>26500</v>
      </c>
    </row>
    <row r="23" spans="1:11" ht="15.6" x14ac:dyDescent="0.3">
      <c r="A23" s="9" t="s">
        <v>36</v>
      </c>
      <c r="B23" s="10">
        <f t="shared" si="0"/>
        <v>643175.87934565009</v>
      </c>
      <c r="C23" s="11">
        <v>494930.20541126002</v>
      </c>
      <c r="D23" s="11">
        <v>37493.5</v>
      </c>
      <c r="E23" s="11">
        <v>7602.1121212099997</v>
      </c>
      <c r="F23" s="11">
        <v>27486.83333333</v>
      </c>
      <c r="G23" s="11">
        <v>37719.383333329999</v>
      </c>
      <c r="H23" s="11">
        <v>10162.121428570001</v>
      </c>
      <c r="I23" s="11">
        <v>1756</v>
      </c>
      <c r="J23" s="11">
        <v>26025.723717949997</v>
      </c>
    </row>
    <row r="24" spans="1:11" x14ac:dyDescent="0.3">
      <c r="A24" s="2"/>
      <c r="B24" s="5"/>
      <c r="C24" s="5"/>
      <c r="D24" s="5"/>
      <c r="E24" s="5"/>
      <c r="F24" s="5"/>
      <c r="G24" s="5"/>
      <c r="H24" s="5"/>
      <c r="I24" s="5"/>
      <c r="J24" s="5"/>
    </row>
    <row r="25" spans="1:11" x14ac:dyDescent="0.3">
      <c r="A25" s="2"/>
      <c r="B25" s="5"/>
      <c r="C25" s="5"/>
      <c r="D25" s="5"/>
      <c r="E25" s="5"/>
      <c r="F25" s="5"/>
      <c r="G25" s="5"/>
      <c r="H25" s="5"/>
      <c r="I25" s="5"/>
      <c r="J25" s="5"/>
    </row>
    <row r="26" spans="1:11" ht="18" customHeight="1" x14ac:dyDescent="0.4">
      <c r="A26" s="20" t="s">
        <v>20</v>
      </c>
      <c r="B26" s="20"/>
      <c r="C26" s="20"/>
      <c r="D26" s="20"/>
      <c r="E26" s="20"/>
      <c r="F26" s="20"/>
      <c r="G26" s="20"/>
      <c r="H26" s="20"/>
      <c r="I26" s="20"/>
      <c r="J26" s="20"/>
      <c r="K26" s="8"/>
    </row>
    <row r="27" spans="1:11" ht="15.6" x14ac:dyDescent="0.3">
      <c r="A27" s="14" t="s">
        <v>7</v>
      </c>
      <c r="B27" s="15">
        <f>SUM(C27:J27)</f>
        <v>451688</v>
      </c>
      <c r="C27" s="11">
        <v>367601</v>
      </c>
      <c r="D27" s="11">
        <v>20341</v>
      </c>
      <c r="E27" s="11">
        <v>1130</v>
      </c>
      <c r="F27" s="11">
        <v>9564</v>
      </c>
      <c r="G27" s="11">
        <v>31883</v>
      </c>
      <c r="H27" s="11">
        <v>2747</v>
      </c>
      <c r="I27" s="11">
        <v>88</v>
      </c>
      <c r="J27" s="11">
        <v>18334</v>
      </c>
      <c r="K27" s="8"/>
    </row>
    <row r="28" spans="1:11" ht="15.6" x14ac:dyDescent="0.3">
      <c r="A28" s="14" t="s">
        <v>6</v>
      </c>
      <c r="B28" s="15">
        <f t="shared" ref="B28:B44" si="1">SUM(C28:J28)</f>
        <v>456536</v>
      </c>
      <c r="C28" s="11">
        <v>374595</v>
      </c>
      <c r="D28" s="11">
        <v>18368</v>
      </c>
      <c r="E28" s="11">
        <v>1149</v>
      </c>
      <c r="F28" s="11">
        <v>9577</v>
      </c>
      <c r="G28" s="11">
        <v>31603</v>
      </c>
      <c r="H28" s="11">
        <v>2790</v>
      </c>
      <c r="I28" s="11">
        <v>137</v>
      </c>
      <c r="J28" s="11">
        <v>18317</v>
      </c>
      <c r="K28" s="8"/>
    </row>
    <row r="29" spans="1:11" ht="15.6" x14ac:dyDescent="0.3">
      <c r="A29" s="14" t="s">
        <v>5</v>
      </c>
      <c r="B29" s="15">
        <f t="shared" si="1"/>
        <v>463629</v>
      </c>
      <c r="C29" s="11">
        <v>381656</v>
      </c>
      <c r="D29" s="11">
        <v>18404</v>
      </c>
      <c r="E29" s="11">
        <v>1210</v>
      </c>
      <c r="F29" s="11">
        <v>9624</v>
      </c>
      <c r="G29" s="11">
        <v>31160</v>
      </c>
      <c r="H29" s="11">
        <v>2868</v>
      </c>
      <c r="I29" s="11">
        <v>161</v>
      </c>
      <c r="J29" s="11">
        <v>18546</v>
      </c>
      <c r="K29" s="8"/>
    </row>
    <row r="30" spans="1:11" ht="15.6" x14ac:dyDescent="0.3">
      <c r="A30" s="14" t="s">
        <v>4</v>
      </c>
      <c r="B30" s="15">
        <f t="shared" si="1"/>
        <v>472576</v>
      </c>
      <c r="C30" s="11">
        <v>388789</v>
      </c>
      <c r="D30" s="11">
        <v>19508</v>
      </c>
      <c r="E30" s="11">
        <v>1201</v>
      </c>
      <c r="F30" s="11">
        <v>9626</v>
      </c>
      <c r="G30" s="11">
        <v>31203</v>
      </c>
      <c r="H30" s="11">
        <v>3182</v>
      </c>
      <c r="I30" s="11">
        <v>156</v>
      </c>
      <c r="J30" s="11">
        <v>18911</v>
      </c>
      <c r="K30" s="8"/>
    </row>
    <row r="31" spans="1:11" ht="15.6" x14ac:dyDescent="0.3">
      <c r="A31" s="14" t="s">
        <v>3</v>
      </c>
      <c r="B31" s="15">
        <f t="shared" si="1"/>
        <v>475688</v>
      </c>
      <c r="C31" s="11">
        <v>390007</v>
      </c>
      <c r="D31" s="11">
        <v>20455</v>
      </c>
      <c r="E31" s="11">
        <v>1222</v>
      </c>
      <c r="F31" s="11">
        <v>9623</v>
      </c>
      <c r="G31" s="11">
        <v>31479</v>
      </c>
      <c r="H31" s="11">
        <v>3264</v>
      </c>
      <c r="I31" s="11">
        <v>159</v>
      </c>
      <c r="J31" s="11">
        <v>19479</v>
      </c>
      <c r="K31" s="8"/>
    </row>
    <row r="32" spans="1:11" ht="15.6" x14ac:dyDescent="0.3">
      <c r="A32" s="14" t="s">
        <v>2</v>
      </c>
      <c r="B32" s="15">
        <f t="shared" si="1"/>
        <v>477372</v>
      </c>
      <c r="C32" s="11">
        <v>388628</v>
      </c>
      <c r="D32" s="11">
        <v>21322</v>
      </c>
      <c r="E32" s="11">
        <v>1206</v>
      </c>
      <c r="F32" s="11">
        <v>9624</v>
      </c>
      <c r="G32" s="11">
        <v>31526</v>
      </c>
      <c r="H32" s="11">
        <v>3402</v>
      </c>
      <c r="I32" s="11">
        <v>157</v>
      </c>
      <c r="J32" s="11">
        <v>21507</v>
      </c>
      <c r="K32" s="8"/>
    </row>
    <row r="33" spans="1:11" ht="15.6" x14ac:dyDescent="0.3">
      <c r="A33" s="14" t="s">
        <v>1</v>
      </c>
      <c r="B33" s="15">
        <f t="shared" si="1"/>
        <v>481939</v>
      </c>
      <c r="C33" s="11">
        <v>392607</v>
      </c>
      <c r="D33" s="11">
        <v>20462</v>
      </c>
      <c r="E33" s="11">
        <v>1196</v>
      </c>
      <c r="F33" s="11">
        <v>9712</v>
      </c>
      <c r="G33" s="11">
        <v>31960</v>
      </c>
      <c r="H33" s="11">
        <v>3453</v>
      </c>
      <c r="I33" s="11">
        <v>158</v>
      </c>
      <c r="J33" s="11">
        <v>22391</v>
      </c>
      <c r="K33" s="8"/>
    </row>
    <row r="34" spans="1:11" ht="15.6" x14ac:dyDescent="0.3">
      <c r="A34" s="14" t="s">
        <v>22</v>
      </c>
      <c r="B34" s="15">
        <f t="shared" si="1"/>
        <v>489984</v>
      </c>
      <c r="C34" s="11">
        <v>393284</v>
      </c>
      <c r="D34" s="11">
        <v>25707</v>
      </c>
      <c r="E34" s="11">
        <v>1835</v>
      </c>
      <c r="F34" s="11">
        <v>11102</v>
      </c>
      <c r="G34" s="11">
        <v>31044</v>
      </c>
      <c r="H34" s="11">
        <v>3398</v>
      </c>
      <c r="I34" s="11">
        <v>159</v>
      </c>
      <c r="J34" s="11">
        <v>23455</v>
      </c>
      <c r="K34" s="8"/>
    </row>
    <row r="35" spans="1:11" ht="15.6" x14ac:dyDescent="0.3">
      <c r="A35" s="14" t="s">
        <v>23</v>
      </c>
      <c r="B35" s="15">
        <f t="shared" si="1"/>
        <v>496013.25</v>
      </c>
      <c r="C35" s="11">
        <v>399151.75</v>
      </c>
      <c r="D35" s="11">
        <v>25764</v>
      </c>
      <c r="E35" s="11">
        <v>1708</v>
      </c>
      <c r="F35" s="11">
        <v>11156</v>
      </c>
      <c r="G35" s="11">
        <v>30853.5</v>
      </c>
      <c r="H35" s="11">
        <v>4144</v>
      </c>
      <c r="I35" s="11">
        <v>158</v>
      </c>
      <c r="J35" s="11">
        <v>23078</v>
      </c>
      <c r="K35" s="8"/>
    </row>
    <row r="36" spans="1:11" ht="15.6" x14ac:dyDescent="0.3">
      <c r="A36" s="14" t="s">
        <v>24</v>
      </c>
      <c r="B36" s="15">
        <f t="shared" si="1"/>
        <v>502068.96666666999</v>
      </c>
      <c r="C36" s="11">
        <v>404204.66666667</v>
      </c>
      <c r="D36" s="11">
        <v>26592</v>
      </c>
      <c r="E36" s="11">
        <v>1604</v>
      </c>
      <c r="F36" s="11">
        <v>11093</v>
      </c>
      <c r="G36" s="11">
        <v>30575.3</v>
      </c>
      <c r="H36" s="11">
        <v>4287</v>
      </c>
      <c r="I36" s="11">
        <v>164</v>
      </c>
      <c r="J36" s="11">
        <v>23549</v>
      </c>
      <c r="K36" s="8"/>
    </row>
    <row r="37" spans="1:11" ht="15.6" x14ac:dyDescent="0.3">
      <c r="A37" s="14" t="s">
        <v>25</v>
      </c>
      <c r="B37" s="15">
        <f t="shared" si="1"/>
        <v>504757.96666666999</v>
      </c>
      <c r="C37" s="11">
        <v>408962.66666667</v>
      </c>
      <c r="D37" s="11">
        <v>26213</v>
      </c>
      <c r="E37" s="11">
        <v>1535</v>
      </c>
      <c r="F37" s="11">
        <v>11034.5</v>
      </c>
      <c r="G37" s="11">
        <v>29393.8</v>
      </c>
      <c r="H37" s="11">
        <v>3244</v>
      </c>
      <c r="I37" s="11">
        <v>152</v>
      </c>
      <c r="J37" s="11">
        <v>24223</v>
      </c>
      <c r="K37" s="8"/>
    </row>
    <row r="38" spans="1:11" ht="15.6" x14ac:dyDescent="0.3">
      <c r="A38" s="14" t="s">
        <v>27</v>
      </c>
      <c r="B38" s="15">
        <f t="shared" si="1"/>
        <v>507533.71666666999</v>
      </c>
      <c r="C38" s="11">
        <v>412717.41666667</v>
      </c>
      <c r="D38" s="11">
        <v>26636</v>
      </c>
      <c r="E38" s="11">
        <v>1528</v>
      </c>
      <c r="F38" s="11">
        <v>11102.5</v>
      </c>
      <c r="G38" s="11">
        <v>28597.8</v>
      </c>
      <c r="H38" s="11">
        <v>3349</v>
      </c>
      <c r="I38" s="11">
        <v>262</v>
      </c>
      <c r="J38" s="11">
        <v>23341</v>
      </c>
      <c r="K38" s="8"/>
    </row>
    <row r="39" spans="1:11" ht="15.6" x14ac:dyDescent="0.3">
      <c r="A39" s="14" t="s">
        <v>28</v>
      </c>
      <c r="B39" s="15">
        <f t="shared" si="1"/>
        <v>511298.71666666999</v>
      </c>
      <c r="C39" s="11">
        <v>417722.41666667</v>
      </c>
      <c r="D39" s="11">
        <v>26148</v>
      </c>
      <c r="E39" s="11">
        <v>1535</v>
      </c>
      <c r="F39" s="11">
        <v>10878.5</v>
      </c>
      <c r="G39" s="11">
        <v>28543.8</v>
      </c>
      <c r="H39" s="11">
        <v>3332</v>
      </c>
      <c r="I39" s="11">
        <v>181</v>
      </c>
      <c r="J39" s="11">
        <v>22958</v>
      </c>
      <c r="K39" s="8"/>
    </row>
    <row r="40" spans="1:11" ht="15.6" x14ac:dyDescent="0.3">
      <c r="A40" s="14" t="s">
        <v>29</v>
      </c>
      <c r="B40" s="15">
        <f t="shared" si="1"/>
        <v>514519.71666666999</v>
      </c>
      <c r="C40" s="11">
        <v>421248.41666667</v>
      </c>
      <c r="D40" s="11">
        <v>26971</v>
      </c>
      <c r="E40" s="11">
        <v>1573</v>
      </c>
      <c r="F40" s="11">
        <v>10848.5</v>
      </c>
      <c r="G40" s="11">
        <v>27600.799999999999</v>
      </c>
      <c r="H40" s="11">
        <v>3370</v>
      </c>
      <c r="I40" s="11">
        <v>183</v>
      </c>
      <c r="J40" s="11">
        <v>22725</v>
      </c>
      <c r="K40" s="8"/>
    </row>
    <row r="41" spans="1:11" ht="15.6" x14ac:dyDescent="0.3">
      <c r="A41" s="14" t="s">
        <v>30</v>
      </c>
      <c r="B41" s="15">
        <f t="shared" si="1"/>
        <v>519923.71666666999</v>
      </c>
      <c r="C41" s="11">
        <v>426113.41666667</v>
      </c>
      <c r="D41" s="11">
        <v>26879</v>
      </c>
      <c r="E41" s="11">
        <v>1650</v>
      </c>
      <c r="F41" s="11">
        <v>11027.5</v>
      </c>
      <c r="G41" s="11">
        <v>27374.799999999999</v>
      </c>
      <c r="H41" s="11">
        <v>3295</v>
      </c>
      <c r="I41" s="11">
        <v>195</v>
      </c>
      <c r="J41" s="11">
        <v>23389</v>
      </c>
      <c r="K41" s="8"/>
    </row>
    <row r="42" spans="1:11" ht="15.6" x14ac:dyDescent="0.3">
      <c r="A42" s="14" t="s">
        <v>31</v>
      </c>
      <c r="B42" s="15">
        <f t="shared" si="1"/>
        <v>523193.55</v>
      </c>
      <c r="C42" s="11">
        <v>430401.75</v>
      </c>
      <c r="D42" s="11">
        <v>27469</v>
      </c>
      <c r="E42" s="11">
        <v>1727</v>
      </c>
      <c r="F42" s="11">
        <v>11149.5</v>
      </c>
      <c r="G42" s="11">
        <v>27781.3</v>
      </c>
      <c r="H42" s="11">
        <v>3064</v>
      </c>
      <c r="I42" s="11">
        <v>208</v>
      </c>
      <c r="J42" s="11">
        <v>21393</v>
      </c>
    </row>
    <row r="43" spans="1:11" ht="15.6" x14ac:dyDescent="0.3">
      <c r="A43" s="14" t="s">
        <v>35</v>
      </c>
      <c r="B43" s="15">
        <f t="shared" si="1"/>
        <v>524654.55000000005</v>
      </c>
      <c r="C43" s="11">
        <v>435823.75</v>
      </c>
      <c r="D43" s="11">
        <v>27096</v>
      </c>
      <c r="E43" s="11">
        <v>1513</v>
      </c>
      <c r="F43" s="11">
        <v>11107.5</v>
      </c>
      <c r="G43" s="11">
        <v>26630.3</v>
      </c>
      <c r="H43" s="11">
        <v>2901</v>
      </c>
      <c r="I43" s="11">
        <v>220</v>
      </c>
      <c r="J43" s="11">
        <v>19363</v>
      </c>
    </row>
    <row r="44" spans="1:11" ht="15.6" x14ac:dyDescent="0.3">
      <c r="A44" s="14" t="s">
        <v>36</v>
      </c>
      <c r="B44" s="15">
        <f t="shared" si="1"/>
        <v>532377.61666666996</v>
      </c>
      <c r="C44" s="11">
        <v>443680.75</v>
      </c>
      <c r="D44" s="11">
        <v>28227</v>
      </c>
      <c r="E44" s="11">
        <v>1527</v>
      </c>
      <c r="F44" s="11">
        <v>11083.5</v>
      </c>
      <c r="G44" s="11">
        <v>25870.3</v>
      </c>
      <c r="H44" s="11">
        <v>2909</v>
      </c>
      <c r="I44" s="11">
        <v>212</v>
      </c>
      <c r="J44" s="11">
        <v>18868.066666669998</v>
      </c>
    </row>
    <row r="45" spans="1:11" x14ac:dyDescent="0.3">
      <c r="A45" s="2"/>
      <c r="B45" s="5"/>
      <c r="C45" s="5"/>
      <c r="D45" s="5"/>
      <c r="E45" s="5"/>
      <c r="F45" s="5"/>
      <c r="G45" s="5"/>
      <c r="H45" s="5"/>
      <c r="I45" s="5"/>
      <c r="J45" s="5"/>
    </row>
    <row r="46" spans="1:11" x14ac:dyDescent="0.3">
      <c r="A46" s="2"/>
      <c r="B46" s="5"/>
      <c r="C46" s="5"/>
      <c r="D46" s="5"/>
      <c r="E46" s="5"/>
      <c r="F46" s="5"/>
      <c r="G46" s="5"/>
      <c r="H46" s="5"/>
      <c r="I46" s="5"/>
      <c r="J46" s="5"/>
    </row>
    <row r="47" spans="1:11" ht="18" customHeight="1" x14ac:dyDescent="0.4">
      <c r="A47" s="19" t="s">
        <v>21</v>
      </c>
      <c r="B47" s="19"/>
      <c r="C47" s="19"/>
      <c r="D47" s="19"/>
      <c r="E47" s="19"/>
      <c r="F47" s="19"/>
      <c r="G47" s="19"/>
      <c r="H47" s="19"/>
      <c r="I47" s="19"/>
      <c r="J47" s="19"/>
    </row>
    <row r="48" spans="1:11" ht="15.6" x14ac:dyDescent="0.3">
      <c r="A48" s="14" t="s">
        <v>7</v>
      </c>
      <c r="B48" s="15">
        <f t="shared" ref="B48:B65" si="2">SUM(C48:J48)</f>
        <v>94413</v>
      </c>
      <c r="C48" s="11">
        <v>37467</v>
      </c>
      <c r="D48" s="11">
        <v>11286</v>
      </c>
      <c r="E48" s="11">
        <v>5197</v>
      </c>
      <c r="F48" s="11">
        <v>15342</v>
      </c>
      <c r="G48" s="11">
        <v>12493</v>
      </c>
      <c r="H48" s="11">
        <v>4563</v>
      </c>
      <c r="I48" s="11">
        <v>529</v>
      </c>
      <c r="J48" s="11">
        <v>7536</v>
      </c>
    </row>
    <row r="49" spans="1:10" ht="15.6" x14ac:dyDescent="0.3">
      <c r="A49" s="14" t="s">
        <v>6</v>
      </c>
      <c r="B49" s="15">
        <f t="shared" si="2"/>
        <v>98169</v>
      </c>
      <c r="C49" s="11">
        <v>38454</v>
      </c>
      <c r="D49" s="11">
        <v>13394</v>
      </c>
      <c r="E49" s="11">
        <v>5224</v>
      </c>
      <c r="F49" s="11">
        <v>15504</v>
      </c>
      <c r="G49" s="11">
        <v>12596</v>
      </c>
      <c r="H49" s="11">
        <v>4776</v>
      </c>
      <c r="I49" s="11">
        <v>813</v>
      </c>
      <c r="J49" s="11">
        <v>7408</v>
      </c>
    </row>
    <row r="50" spans="1:10" ht="15.6" x14ac:dyDescent="0.3">
      <c r="A50" s="14" t="s">
        <v>5</v>
      </c>
      <c r="B50" s="15">
        <f t="shared" si="2"/>
        <v>98941</v>
      </c>
      <c r="C50" s="11">
        <v>38350</v>
      </c>
      <c r="D50" s="11">
        <v>13668</v>
      </c>
      <c r="E50" s="11">
        <v>5396</v>
      </c>
      <c r="F50" s="11">
        <v>15664</v>
      </c>
      <c r="G50" s="11">
        <v>12850</v>
      </c>
      <c r="H50" s="11">
        <v>4711</v>
      </c>
      <c r="I50" s="11">
        <v>871</v>
      </c>
      <c r="J50" s="11">
        <v>7431</v>
      </c>
    </row>
    <row r="51" spans="1:10" ht="15.6" x14ac:dyDescent="0.3">
      <c r="A51" s="14" t="s">
        <v>4</v>
      </c>
      <c r="B51" s="15">
        <f t="shared" si="2"/>
        <v>98112</v>
      </c>
      <c r="C51" s="11">
        <v>37189</v>
      </c>
      <c r="D51" s="11">
        <v>14027</v>
      </c>
      <c r="E51" s="11">
        <v>5339</v>
      </c>
      <c r="F51" s="11">
        <v>15797</v>
      </c>
      <c r="G51" s="11">
        <v>12927</v>
      </c>
      <c r="H51" s="11">
        <v>4516</v>
      </c>
      <c r="I51" s="11">
        <v>909</v>
      </c>
      <c r="J51" s="11">
        <v>7408</v>
      </c>
    </row>
    <row r="52" spans="1:10" ht="15.6" x14ac:dyDescent="0.3">
      <c r="A52" s="14" t="s">
        <v>3</v>
      </c>
      <c r="B52" s="15">
        <f t="shared" si="2"/>
        <v>96242</v>
      </c>
      <c r="C52" s="11">
        <v>38187</v>
      </c>
      <c r="D52" s="11">
        <v>10966</v>
      </c>
      <c r="E52" s="11">
        <v>5192</v>
      </c>
      <c r="F52" s="11">
        <v>15625</v>
      </c>
      <c r="G52" s="11">
        <v>10626</v>
      </c>
      <c r="H52" s="11">
        <v>5146</v>
      </c>
      <c r="I52" s="11">
        <v>995</v>
      </c>
      <c r="J52" s="11">
        <v>9505</v>
      </c>
    </row>
    <row r="53" spans="1:10" ht="15.6" x14ac:dyDescent="0.3">
      <c r="A53" s="14" t="s">
        <v>2</v>
      </c>
      <c r="B53" s="15">
        <f t="shared" si="2"/>
        <v>98155</v>
      </c>
      <c r="C53" s="11">
        <v>38784</v>
      </c>
      <c r="D53" s="11">
        <v>11211</v>
      </c>
      <c r="E53" s="11">
        <v>5236</v>
      </c>
      <c r="F53" s="11">
        <v>15819</v>
      </c>
      <c r="G53" s="11">
        <v>10520</v>
      </c>
      <c r="H53" s="11">
        <v>6001</v>
      </c>
      <c r="I53" s="11">
        <v>1081</v>
      </c>
      <c r="J53" s="11">
        <v>9503</v>
      </c>
    </row>
    <row r="54" spans="1:10" ht="15.6" x14ac:dyDescent="0.3">
      <c r="A54" s="14" t="s">
        <v>1</v>
      </c>
      <c r="B54" s="15">
        <f t="shared" si="2"/>
        <v>99891</v>
      </c>
      <c r="C54" s="11">
        <v>39629</v>
      </c>
      <c r="D54" s="11">
        <v>11008</v>
      </c>
      <c r="E54" s="11">
        <v>5284</v>
      </c>
      <c r="F54" s="11">
        <v>15897</v>
      </c>
      <c r="G54" s="11">
        <v>10489</v>
      </c>
      <c r="H54" s="11">
        <v>6911</v>
      </c>
      <c r="I54" s="11">
        <v>1117</v>
      </c>
      <c r="J54" s="11">
        <v>9556</v>
      </c>
    </row>
    <row r="55" spans="1:10" ht="15.6" x14ac:dyDescent="0.3">
      <c r="A55" s="14" t="s">
        <v>22</v>
      </c>
      <c r="B55" s="15">
        <f t="shared" si="2"/>
        <v>101765</v>
      </c>
      <c r="C55" s="11">
        <v>40384</v>
      </c>
      <c r="D55" s="11">
        <v>11400</v>
      </c>
      <c r="E55" s="11">
        <v>5237</v>
      </c>
      <c r="F55" s="11">
        <v>15811</v>
      </c>
      <c r="G55" s="11">
        <v>11847</v>
      </c>
      <c r="H55" s="11">
        <v>7702</v>
      </c>
      <c r="I55" s="11">
        <v>1139</v>
      </c>
      <c r="J55" s="11">
        <v>8245</v>
      </c>
    </row>
    <row r="56" spans="1:10" ht="15.6" x14ac:dyDescent="0.3">
      <c r="A56" s="14" t="s">
        <v>23</v>
      </c>
      <c r="B56" s="15">
        <f t="shared" si="2"/>
        <v>99529.150000010006</v>
      </c>
      <c r="C56" s="11">
        <v>40889.25</v>
      </c>
      <c r="D56" s="11">
        <v>11150.5</v>
      </c>
      <c r="E56" s="11">
        <v>5323.5666666699999</v>
      </c>
      <c r="F56" s="11">
        <v>15814.66666667</v>
      </c>
      <c r="G56" s="11">
        <v>11879.66666667</v>
      </c>
      <c r="H56" s="11">
        <v>5130.5</v>
      </c>
      <c r="I56" s="11">
        <v>1182</v>
      </c>
      <c r="J56" s="11">
        <v>8159</v>
      </c>
    </row>
    <row r="57" spans="1:10" ht="15.6" x14ac:dyDescent="0.3">
      <c r="A57" s="14" t="s">
        <v>24</v>
      </c>
      <c r="B57" s="15">
        <f t="shared" si="2"/>
        <v>101112.4</v>
      </c>
      <c r="C57" s="11">
        <v>41843.583333329996</v>
      </c>
      <c r="D57" s="11">
        <v>11082.5</v>
      </c>
      <c r="E57" s="11">
        <v>5391.8166666699999</v>
      </c>
      <c r="F57" s="11">
        <v>15921.83333333</v>
      </c>
      <c r="G57" s="11">
        <v>11899.16666667</v>
      </c>
      <c r="H57" s="11">
        <v>5916.5</v>
      </c>
      <c r="I57" s="11">
        <v>1257</v>
      </c>
      <c r="J57" s="11">
        <v>7800</v>
      </c>
    </row>
    <row r="58" spans="1:10" ht="15.6" x14ac:dyDescent="0.3">
      <c r="A58" s="14" t="s">
        <v>25</v>
      </c>
      <c r="B58" s="15">
        <f t="shared" si="2"/>
        <v>102101.63333334001</v>
      </c>
      <c r="C58" s="11">
        <v>42621.416666670004</v>
      </c>
      <c r="D58" s="11">
        <v>11114</v>
      </c>
      <c r="E58" s="11">
        <v>5489.05</v>
      </c>
      <c r="F58" s="11">
        <v>15851.16666667</v>
      </c>
      <c r="G58" s="11">
        <v>11826.66666667</v>
      </c>
      <c r="H58" s="11">
        <v>6080</v>
      </c>
      <c r="I58" s="11">
        <v>1322.33333333</v>
      </c>
      <c r="J58" s="11">
        <v>7797</v>
      </c>
    </row>
    <row r="59" spans="1:10" ht="15.6" x14ac:dyDescent="0.3">
      <c r="A59" s="14" t="s">
        <v>27</v>
      </c>
      <c r="B59" s="15">
        <f t="shared" si="2"/>
        <v>102316.56666666</v>
      </c>
      <c r="C59" s="11">
        <v>43526.3</v>
      </c>
      <c r="D59" s="11">
        <v>10927.5</v>
      </c>
      <c r="E59" s="11">
        <v>5591.4333333300001</v>
      </c>
      <c r="F59" s="11">
        <v>15711.5</v>
      </c>
      <c r="G59" s="11">
        <v>11592.83333333</v>
      </c>
      <c r="H59" s="11">
        <v>5814</v>
      </c>
      <c r="I59" s="11">
        <v>1296</v>
      </c>
      <c r="J59" s="11">
        <v>7857</v>
      </c>
    </row>
    <row r="60" spans="1:10" ht="15.6" x14ac:dyDescent="0.3">
      <c r="A60" s="14" t="s">
        <v>28</v>
      </c>
      <c r="B60" s="15">
        <f t="shared" si="2"/>
        <v>102318.56666666</v>
      </c>
      <c r="C60" s="11">
        <v>44346.3</v>
      </c>
      <c r="D60" s="11">
        <v>10478.5</v>
      </c>
      <c r="E60" s="11">
        <v>5650.4333333300001</v>
      </c>
      <c r="F60" s="11">
        <v>15947.5</v>
      </c>
      <c r="G60" s="11">
        <v>11718.83333333</v>
      </c>
      <c r="H60" s="11">
        <v>4847</v>
      </c>
      <c r="I60" s="11">
        <v>1474</v>
      </c>
      <c r="J60" s="11">
        <v>7856</v>
      </c>
    </row>
    <row r="61" spans="1:10" ht="15.6" x14ac:dyDescent="0.3">
      <c r="A61" s="14" t="s">
        <v>29</v>
      </c>
      <c r="B61" s="15">
        <f t="shared" si="2"/>
        <v>100952.56666666</v>
      </c>
      <c r="C61" s="11">
        <v>44750.3</v>
      </c>
      <c r="D61" s="11">
        <v>9605.5</v>
      </c>
      <c r="E61" s="11">
        <v>5504.4333333300001</v>
      </c>
      <c r="F61" s="11">
        <v>15627.5</v>
      </c>
      <c r="G61" s="11">
        <v>11317.83333333</v>
      </c>
      <c r="H61" s="11">
        <v>5124</v>
      </c>
      <c r="I61" s="11">
        <v>1467</v>
      </c>
      <c r="J61" s="11">
        <v>7556</v>
      </c>
    </row>
    <row r="62" spans="1:10" ht="15.6" x14ac:dyDescent="0.3">
      <c r="A62" s="14" t="s">
        <v>30</v>
      </c>
      <c r="B62" s="15">
        <f t="shared" si="2"/>
        <v>102090.56666666</v>
      </c>
      <c r="C62" s="11">
        <v>46015.3</v>
      </c>
      <c r="D62" s="11">
        <v>9176.5</v>
      </c>
      <c r="E62" s="11">
        <v>5643.4333333300001</v>
      </c>
      <c r="F62" s="11">
        <v>15925.5</v>
      </c>
      <c r="G62" s="11">
        <v>11445.83333333</v>
      </c>
      <c r="H62" s="11">
        <v>5082</v>
      </c>
      <c r="I62" s="11">
        <v>1489</v>
      </c>
      <c r="J62" s="11">
        <v>7313</v>
      </c>
    </row>
    <row r="63" spans="1:10" ht="15.6" x14ac:dyDescent="0.3">
      <c r="A63" s="14" t="s">
        <v>31</v>
      </c>
      <c r="B63" s="15">
        <f t="shared" si="2"/>
        <v>106252.01666666</v>
      </c>
      <c r="C63" s="11">
        <v>48238.46666667</v>
      </c>
      <c r="D63" s="11">
        <v>9442.5</v>
      </c>
      <c r="E63" s="11">
        <v>5863.6333333299999</v>
      </c>
      <c r="F63" s="11">
        <v>16181.83333333</v>
      </c>
      <c r="G63" s="11">
        <v>11761.58333333</v>
      </c>
      <c r="H63" s="11">
        <v>6157</v>
      </c>
      <c r="I63" s="11">
        <v>1505</v>
      </c>
      <c r="J63" s="11">
        <v>7102</v>
      </c>
    </row>
    <row r="64" spans="1:10" ht="15.6" x14ac:dyDescent="0.3">
      <c r="A64" s="14" t="s">
        <v>35</v>
      </c>
      <c r="B64" s="15">
        <f t="shared" si="2"/>
        <v>107676.01666666</v>
      </c>
      <c r="C64" s="11">
        <v>49290.46666667</v>
      </c>
      <c r="D64" s="11">
        <v>9492.5</v>
      </c>
      <c r="E64" s="11">
        <v>6090.6333333299999</v>
      </c>
      <c r="F64" s="11">
        <v>16271.83333333</v>
      </c>
      <c r="G64" s="11">
        <v>11745.58333333</v>
      </c>
      <c r="H64" s="11">
        <v>6115</v>
      </c>
      <c r="I64" s="11">
        <v>1533</v>
      </c>
      <c r="J64" s="11">
        <v>7137</v>
      </c>
    </row>
    <row r="65" spans="1:10" ht="15.6" x14ac:dyDescent="0.3">
      <c r="A65" s="14" t="s">
        <v>36</v>
      </c>
      <c r="B65" s="15">
        <f t="shared" si="2"/>
        <v>110798.26267897998</v>
      </c>
      <c r="C65" s="11">
        <v>51249.455411260002</v>
      </c>
      <c r="D65" s="11">
        <v>9266.5</v>
      </c>
      <c r="E65" s="11">
        <v>6075.1121212099997</v>
      </c>
      <c r="F65" s="11">
        <v>16403.33333333</v>
      </c>
      <c r="G65" s="11">
        <v>11849.08333333</v>
      </c>
      <c r="H65" s="11">
        <v>7253.1214285699998</v>
      </c>
      <c r="I65" s="11">
        <v>1544</v>
      </c>
      <c r="J65" s="11">
        <v>7157.6570512799999</v>
      </c>
    </row>
    <row r="66" spans="1:10" x14ac:dyDescent="0.3">
      <c r="A66" s="5"/>
      <c r="B66" s="5"/>
      <c r="C66" s="5"/>
      <c r="D66" s="5"/>
      <c r="E66" s="5"/>
      <c r="F66" s="5"/>
      <c r="G66" s="5"/>
      <c r="H66" s="5"/>
      <c r="I66" s="5"/>
      <c r="J66" s="5"/>
    </row>
    <row r="67" spans="1:10" x14ac:dyDescent="0.3">
      <c r="A67" s="5"/>
      <c r="B67" s="5"/>
      <c r="C67" s="5"/>
      <c r="D67" s="5"/>
      <c r="E67" s="5"/>
      <c r="F67" s="5"/>
      <c r="G67" s="5"/>
      <c r="H67" s="5"/>
      <c r="I67" s="5"/>
      <c r="J67" s="5"/>
    </row>
  </sheetData>
  <mergeCells count="6">
    <mergeCell ref="A4:J4"/>
    <mergeCell ref="A1:J1"/>
    <mergeCell ref="A2:J2"/>
    <mergeCell ref="A47:J47"/>
    <mergeCell ref="A26:J26"/>
    <mergeCell ref="A5:J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2"/>
  <sheetViews>
    <sheetView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D35" sqref="D35"/>
    </sheetView>
  </sheetViews>
  <sheetFormatPr defaultRowHeight="14.4" x14ac:dyDescent="0.3"/>
  <cols>
    <col min="1" max="1" width="9.5546875" customWidth="1"/>
    <col min="2" max="10" width="15.44140625" customWidth="1"/>
    <col min="11" max="11" width="0.5546875" customWidth="1"/>
  </cols>
  <sheetData>
    <row r="1" spans="1:11" s="1" customFormat="1" ht="21" x14ac:dyDescent="0.25">
      <c r="A1" s="17" t="s">
        <v>19</v>
      </c>
      <c r="B1" s="17"/>
      <c r="C1" s="17"/>
      <c r="D1" s="17"/>
      <c r="E1" s="17"/>
      <c r="F1" s="17"/>
      <c r="G1" s="17"/>
      <c r="H1" s="17"/>
      <c r="I1" s="17"/>
      <c r="J1" s="17"/>
      <c r="K1" s="6"/>
    </row>
    <row r="2" spans="1:11" s="1" customFormat="1" ht="21" x14ac:dyDescent="0.4">
      <c r="A2" s="18" t="s">
        <v>32</v>
      </c>
      <c r="B2" s="18"/>
      <c r="C2" s="18"/>
      <c r="D2" s="18"/>
      <c r="E2" s="18"/>
      <c r="F2" s="18"/>
      <c r="G2" s="18"/>
      <c r="H2" s="18"/>
      <c r="I2" s="18"/>
      <c r="J2" s="18"/>
      <c r="K2" s="6"/>
    </row>
    <row r="3" spans="1:11" s="4" customFormat="1" ht="30.75" customHeight="1" x14ac:dyDescent="0.3">
      <c r="A3" s="12" t="s">
        <v>26</v>
      </c>
      <c r="B3" s="12" t="s">
        <v>0</v>
      </c>
      <c r="C3" s="13" t="s">
        <v>18</v>
      </c>
      <c r="D3" s="13" t="s">
        <v>17</v>
      </c>
      <c r="E3" s="13" t="s">
        <v>16</v>
      </c>
      <c r="F3" s="13" t="s">
        <v>15</v>
      </c>
      <c r="G3" s="13" t="s">
        <v>14</v>
      </c>
      <c r="H3" s="13" t="s">
        <v>13</v>
      </c>
      <c r="I3" s="13" t="s">
        <v>12</v>
      </c>
      <c r="J3" s="13" t="s">
        <v>11</v>
      </c>
      <c r="K3" s="7"/>
    </row>
    <row r="4" spans="1:11" ht="7.5" customHeight="1" x14ac:dyDescent="0.3">
      <c r="A4" s="16"/>
      <c r="B4" s="16"/>
      <c r="C4" s="16"/>
      <c r="D4" s="16"/>
      <c r="E4" s="16"/>
      <c r="F4" s="16"/>
      <c r="G4" s="16"/>
      <c r="H4" s="16"/>
      <c r="I4" s="16"/>
      <c r="J4" s="16"/>
      <c r="K4" s="8"/>
    </row>
    <row r="5" spans="1:11" ht="15.6" x14ac:dyDescent="0.3">
      <c r="A5" s="9" t="s">
        <v>7</v>
      </c>
      <c r="B5" s="10">
        <f>SUM(C5:J5)</f>
        <v>2552.8165152255201</v>
      </c>
      <c r="C5" s="11">
        <v>847.50242097152011</v>
      </c>
      <c r="D5" s="11">
        <v>723.10175294999999</v>
      </c>
      <c r="E5" s="11">
        <v>67.293087466000017</v>
      </c>
      <c r="F5" s="11">
        <v>112.79169435199999</v>
      </c>
      <c r="G5" s="11">
        <v>523.79612357800011</v>
      </c>
      <c r="H5" s="11">
        <v>99.591044828000065</v>
      </c>
      <c r="I5" s="11">
        <v>18.752835000000001</v>
      </c>
      <c r="J5" s="11">
        <v>159.98755607999999</v>
      </c>
      <c r="K5" s="8"/>
    </row>
    <row r="6" spans="1:11" ht="15.6" x14ac:dyDescent="0.3">
      <c r="A6" s="9" t="s">
        <v>6</v>
      </c>
      <c r="B6" s="10">
        <f t="shared" ref="B6:B22" si="0">SUM(C6:J6)</f>
        <v>2835.7458356595007</v>
      </c>
      <c r="C6" s="11">
        <v>1099.7075530490001</v>
      </c>
      <c r="D6" s="11">
        <v>937.69761125800017</v>
      </c>
      <c r="E6" s="11">
        <v>110.76318859599999</v>
      </c>
      <c r="F6" s="11">
        <v>100.989894206</v>
      </c>
      <c r="G6" s="11">
        <v>292.83589044000001</v>
      </c>
      <c r="H6" s="11">
        <v>84.522073208999956</v>
      </c>
      <c r="I6" s="11">
        <v>14.41103324</v>
      </c>
      <c r="J6" s="11">
        <v>194.81859166150005</v>
      </c>
      <c r="K6" s="8"/>
    </row>
    <row r="7" spans="1:11" ht="15.6" x14ac:dyDescent="0.3">
      <c r="A7" s="9" t="s">
        <v>5</v>
      </c>
      <c r="B7" s="10">
        <f t="shared" si="0"/>
        <v>3760.9757710120002</v>
      </c>
      <c r="C7" s="11">
        <v>1164.9923992700003</v>
      </c>
      <c r="D7" s="11">
        <v>1070.72955955</v>
      </c>
      <c r="E7" s="11">
        <v>146.35875680000001</v>
      </c>
      <c r="F7" s="11">
        <v>235.21409725999999</v>
      </c>
      <c r="G7" s="11">
        <v>742.22641665000003</v>
      </c>
      <c r="H7" s="11">
        <v>124.39252045699999</v>
      </c>
      <c r="I7" s="11">
        <v>66.193147310000001</v>
      </c>
      <c r="J7" s="11">
        <v>210.86887371500003</v>
      </c>
      <c r="K7" s="8"/>
    </row>
    <row r="8" spans="1:11" ht="15.6" x14ac:dyDescent="0.3">
      <c r="A8" s="9" t="s">
        <v>4</v>
      </c>
      <c r="B8" s="10">
        <f t="shared" si="0"/>
        <v>2906.9333030916659</v>
      </c>
      <c r="C8" s="11">
        <v>1034.3558762000002</v>
      </c>
      <c r="D8" s="11">
        <v>718.79034783864745</v>
      </c>
      <c r="E8" s="11">
        <v>71.910736552988496</v>
      </c>
      <c r="F8" s="11">
        <v>203.70425348071456</v>
      </c>
      <c r="G8" s="11">
        <v>361.23357413446075</v>
      </c>
      <c r="H8" s="11">
        <v>256.12772765635174</v>
      </c>
      <c r="I8" s="11">
        <v>119.16657272000003</v>
      </c>
      <c r="J8" s="11">
        <v>141.64421450850185</v>
      </c>
      <c r="K8" s="8"/>
    </row>
    <row r="9" spans="1:11" ht="15.6" x14ac:dyDescent="0.3">
      <c r="A9" s="9" t="s">
        <v>3</v>
      </c>
      <c r="B9" s="10">
        <f t="shared" si="0"/>
        <v>3108.025007602329</v>
      </c>
      <c r="C9" s="11">
        <v>948.66459904384897</v>
      </c>
      <c r="D9" s="11">
        <v>995.20750930493045</v>
      </c>
      <c r="E9" s="11">
        <v>73.874034686701819</v>
      </c>
      <c r="F9" s="11">
        <v>318.03771573177232</v>
      </c>
      <c r="G9" s="11">
        <v>432.76056146231213</v>
      </c>
      <c r="H9" s="11">
        <v>146.68203888892393</v>
      </c>
      <c r="I9" s="11">
        <v>56.721147845054936</v>
      </c>
      <c r="J9" s="11">
        <v>136.07740063878427</v>
      </c>
      <c r="K9" s="8"/>
    </row>
    <row r="10" spans="1:11" ht="15.6" x14ac:dyDescent="0.3">
      <c r="A10" s="9" t="s">
        <v>2</v>
      </c>
      <c r="B10" s="10">
        <f t="shared" si="0"/>
        <v>3220.4940141455081</v>
      </c>
      <c r="C10" s="11">
        <v>1161.5113925717221</v>
      </c>
      <c r="D10" s="11">
        <v>1009.5297184071052</v>
      </c>
      <c r="E10" s="11">
        <v>133.08416606</v>
      </c>
      <c r="F10" s="11">
        <v>254.49722566849394</v>
      </c>
      <c r="G10" s="11">
        <v>282.87748643532262</v>
      </c>
      <c r="H10" s="11">
        <v>164.56515230896795</v>
      </c>
      <c r="I10" s="11">
        <v>51.347496299999996</v>
      </c>
      <c r="J10" s="11">
        <v>163.08137639389636</v>
      </c>
      <c r="K10" s="8"/>
    </row>
    <row r="11" spans="1:11" ht="15.6" x14ac:dyDescent="0.3">
      <c r="A11" s="9" t="s">
        <v>1</v>
      </c>
      <c r="B11" s="10">
        <f t="shared" si="0"/>
        <v>4442.0799976965272</v>
      </c>
      <c r="C11" s="11">
        <v>1163.64125395</v>
      </c>
      <c r="D11" s="11">
        <v>1283.2962483965271</v>
      </c>
      <c r="E11" s="11">
        <v>160.40562469</v>
      </c>
      <c r="F11" s="11">
        <v>418.59496373000002</v>
      </c>
      <c r="G11" s="11">
        <v>682.77561885</v>
      </c>
      <c r="H11" s="11">
        <v>197.46923163000002</v>
      </c>
      <c r="I11" s="11">
        <v>245.0953643</v>
      </c>
      <c r="J11" s="11">
        <v>290.80169214999995</v>
      </c>
      <c r="K11" s="8"/>
    </row>
    <row r="12" spans="1:11" ht="15.6" x14ac:dyDescent="0.3">
      <c r="A12" s="9" t="s">
        <v>22</v>
      </c>
      <c r="B12" s="10">
        <f t="shared" si="0"/>
        <v>3618.308829675027</v>
      </c>
      <c r="C12" s="11">
        <v>1136.2546713899999</v>
      </c>
      <c r="D12" s="11">
        <v>978.9217398050273</v>
      </c>
      <c r="E12" s="11">
        <v>73.136331330000004</v>
      </c>
      <c r="F12" s="11">
        <v>414.97978792000004</v>
      </c>
      <c r="G12" s="11">
        <v>410.97360052000005</v>
      </c>
      <c r="H12" s="11">
        <v>342.08410029999999</v>
      </c>
      <c r="I12" s="11">
        <v>36.25834253</v>
      </c>
      <c r="J12" s="11">
        <v>225.70025587999999</v>
      </c>
      <c r="K12" s="8"/>
    </row>
    <row r="13" spans="1:11" ht="15.6" x14ac:dyDescent="0.3">
      <c r="A13" s="9" t="s">
        <v>23</v>
      </c>
      <c r="B13" s="10">
        <f t="shared" si="0"/>
        <v>3621.6721875584858</v>
      </c>
      <c r="C13" s="11">
        <v>1072.9468165400001</v>
      </c>
      <c r="D13" s="11">
        <v>1072.2562476784854</v>
      </c>
      <c r="E13" s="11">
        <v>101.33435180000001</v>
      </c>
      <c r="F13" s="11">
        <v>294.29529664</v>
      </c>
      <c r="G13" s="11">
        <v>574.55114497</v>
      </c>
      <c r="H13" s="11">
        <v>266.90876989000003</v>
      </c>
      <c r="I13" s="11">
        <v>112.92647797000001</v>
      </c>
      <c r="J13" s="11">
        <v>126.45308206999999</v>
      </c>
      <c r="K13" s="8"/>
    </row>
    <row r="14" spans="1:11" ht="15.6" x14ac:dyDescent="0.3">
      <c r="A14" s="9" t="s">
        <v>24</v>
      </c>
      <c r="B14" s="10">
        <f t="shared" si="0"/>
        <v>3703.5568139833258</v>
      </c>
      <c r="C14" s="11">
        <v>1324.5393514624998</v>
      </c>
      <c r="D14" s="11">
        <v>1020.8579145786597</v>
      </c>
      <c r="E14" s="11">
        <v>182.79905604166672</v>
      </c>
      <c r="F14" s="11">
        <v>253.44900757000005</v>
      </c>
      <c r="G14" s="11">
        <v>290.77047800383298</v>
      </c>
      <c r="H14" s="11">
        <v>200.46928656750003</v>
      </c>
      <c r="I14" s="11">
        <v>196.60531787999994</v>
      </c>
      <c r="J14" s="11">
        <v>234.06640187916668</v>
      </c>
      <c r="K14" s="8"/>
    </row>
    <row r="15" spans="1:11" ht="15.6" x14ac:dyDescent="0.3">
      <c r="A15" s="9" t="s">
        <v>25</v>
      </c>
      <c r="B15" s="10">
        <f t="shared" si="0"/>
        <v>5170.6475124382951</v>
      </c>
      <c r="C15" s="11">
        <v>1419.5522268875</v>
      </c>
      <c r="D15" s="11">
        <v>1574.4168868209611</v>
      </c>
      <c r="E15" s="11">
        <v>209.0748424783333</v>
      </c>
      <c r="F15" s="11">
        <v>377.35112130999994</v>
      </c>
      <c r="G15" s="11">
        <v>877.94233248816704</v>
      </c>
      <c r="H15" s="11">
        <v>207.3391484025</v>
      </c>
      <c r="I15" s="11">
        <v>148.05471613</v>
      </c>
      <c r="J15" s="11">
        <v>356.91623792083334</v>
      </c>
      <c r="K15" s="8"/>
    </row>
    <row r="16" spans="1:11" ht="15.6" x14ac:dyDescent="0.3">
      <c r="A16" s="9" t="s">
        <v>27</v>
      </c>
      <c r="B16" s="10">
        <f t="shared" si="0"/>
        <v>3840.3607631664522</v>
      </c>
      <c r="C16" s="11">
        <v>1384.9172375799999</v>
      </c>
      <c r="D16" s="11">
        <v>972.47716020311907</v>
      </c>
      <c r="E16" s="11">
        <v>80.297809726666657</v>
      </c>
      <c r="F16" s="11">
        <v>320.9233721999999</v>
      </c>
      <c r="G16" s="11">
        <v>430.18456879333331</v>
      </c>
      <c r="H16" s="11">
        <v>364.12088865333322</v>
      </c>
      <c r="I16" s="11">
        <v>71.886127680000001</v>
      </c>
      <c r="J16" s="11">
        <v>215.55359832999997</v>
      </c>
      <c r="K16" s="8"/>
    </row>
    <row r="17" spans="1:11" ht="15.6" x14ac:dyDescent="0.3">
      <c r="A17" s="9" t="s">
        <v>28</v>
      </c>
      <c r="B17" s="10">
        <f t="shared" si="0"/>
        <v>4337.4793897762338</v>
      </c>
      <c r="C17" s="11">
        <v>1340.29593202</v>
      </c>
      <c r="D17" s="11">
        <v>1402.604017376234</v>
      </c>
      <c r="E17" s="11">
        <v>125.67235192</v>
      </c>
      <c r="F17" s="11">
        <v>322.69232851999999</v>
      </c>
      <c r="G17" s="11">
        <v>576.95499314999995</v>
      </c>
      <c r="H17" s="11">
        <v>308.31449717000004</v>
      </c>
      <c r="I17" s="11">
        <v>72.019824689999993</v>
      </c>
      <c r="J17" s="11">
        <v>188.92544493</v>
      </c>
      <c r="K17" s="8"/>
    </row>
    <row r="18" spans="1:11" ht="15.6" x14ac:dyDescent="0.3">
      <c r="A18" s="9" t="s">
        <v>29</v>
      </c>
      <c r="B18" s="10">
        <f t="shared" si="0"/>
        <v>4368.5860399940057</v>
      </c>
      <c r="C18" s="11">
        <v>1611.6886336916727</v>
      </c>
      <c r="D18" s="11">
        <v>1274.0720730733333</v>
      </c>
      <c r="E18" s="11">
        <v>158.36389967833335</v>
      </c>
      <c r="F18" s="11">
        <v>257.72402690500002</v>
      </c>
      <c r="G18" s="11">
        <v>394.05018103999998</v>
      </c>
      <c r="H18" s="11">
        <v>218.51047809566668</v>
      </c>
      <c r="I18" s="11">
        <v>104.05769128999999</v>
      </c>
      <c r="J18" s="11">
        <v>350.11905621999983</v>
      </c>
      <c r="K18" s="8"/>
    </row>
    <row r="19" spans="1:11" ht="15.6" x14ac:dyDescent="0.3">
      <c r="A19" s="9" t="s">
        <v>30</v>
      </c>
      <c r="B19" s="10">
        <f t="shared" si="0"/>
        <v>5896.6698257688777</v>
      </c>
      <c r="C19" s="11">
        <v>1755.4011943089315</v>
      </c>
      <c r="D19" s="11">
        <v>1708.4046205318145</v>
      </c>
      <c r="E19" s="11">
        <v>209.78126567323088</v>
      </c>
      <c r="F19" s="11">
        <v>483.12800269139399</v>
      </c>
      <c r="G19" s="11">
        <v>1012.868094980022</v>
      </c>
      <c r="H19" s="11">
        <v>236.19623975035205</v>
      </c>
      <c r="I19" s="11">
        <v>88.819173613918338</v>
      </c>
      <c r="J19" s="11">
        <v>402.07123421921341</v>
      </c>
      <c r="K19" s="8"/>
    </row>
    <row r="20" spans="1:11" ht="15.6" x14ac:dyDescent="0.3">
      <c r="A20" s="9" t="s">
        <v>31</v>
      </c>
      <c r="B20" s="10">
        <f t="shared" si="0"/>
        <v>4818.9921000351269</v>
      </c>
      <c r="C20" s="11">
        <v>1701.838192216308</v>
      </c>
      <c r="D20" s="11">
        <v>1520.7640405478339</v>
      </c>
      <c r="E20" s="11">
        <v>54.587560670056853</v>
      </c>
      <c r="F20" s="11">
        <v>318.37667839902173</v>
      </c>
      <c r="G20" s="11">
        <v>454.18910204302432</v>
      </c>
      <c r="H20" s="11">
        <v>437.10077779297637</v>
      </c>
      <c r="I20" s="11">
        <v>44.171046091983463</v>
      </c>
      <c r="J20" s="11">
        <v>287.96470227392194</v>
      </c>
      <c r="K20" s="8"/>
    </row>
    <row r="21" spans="1:11" ht="15.6" x14ac:dyDescent="0.3">
      <c r="A21" s="9" t="s">
        <v>35</v>
      </c>
      <c r="B21" s="10">
        <f t="shared" si="0"/>
        <v>5085.373181615344</v>
      </c>
      <c r="C21" s="11">
        <v>1721.8990062474279</v>
      </c>
      <c r="D21" s="11">
        <v>1608.2262102054724</v>
      </c>
      <c r="E21" s="11">
        <v>107.93377535536379</v>
      </c>
      <c r="F21" s="11">
        <v>310.31423147187439</v>
      </c>
      <c r="G21" s="11">
        <v>663.44465806159633</v>
      </c>
      <c r="H21" s="11">
        <v>349.19892266877054</v>
      </c>
      <c r="I21" s="11">
        <v>89.996268666365495</v>
      </c>
      <c r="J21" s="11">
        <v>234.3601089384735</v>
      </c>
      <c r="K21" s="8"/>
    </row>
    <row r="22" spans="1:11" ht="15.6" x14ac:dyDescent="0.3">
      <c r="A22" s="9" t="s">
        <v>36</v>
      </c>
      <c r="B22" s="10">
        <f t="shared" si="0"/>
        <v>5425.5360080770497</v>
      </c>
      <c r="C22" s="11">
        <v>2193.837499699554</v>
      </c>
      <c r="D22" s="11">
        <v>1896.0895211486206</v>
      </c>
      <c r="E22" s="11">
        <v>187.107641309001</v>
      </c>
      <c r="F22" s="11">
        <v>308.40026509950627</v>
      </c>
      <c r="G22" s="11">
        <v>469.87873977785387</v>
      </c>
      <c r="H22" s="11">
        <v>123.89241870515471</v>
      </c>
      <c r="I22" s="11">
        <v>50.207579592675664</v>
      </c>
      <c r="J22" s="11">
        <v>196.12234274468332</v>
      </c>
      <c r="K22" s="8"/>
    </row>
  </sheetData>
  <mergeCells count="3">
    <mergeCell ref="A1:J1"/>
    <mergeCell ref="A2:J2"/>
    <mergeCell ref="A4:J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73A89-C87E-48CB-BC89-FDF63A752984}">
  <dimension ref="A1:K10"/>
  <sheetViews>
    <sheetView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G28" sqref="G28"/>
    </sheetView>
  </sheetViews>
  <sheetFormatPr defaultRowHeight="14.4" x14ac:dyDescent="0.3"/>
  <cols>
    <col min="1" max="1" width="11.109375" customWidth="1"/>
    <col min="2" max="10" width="15.44140625" customWidth="1"/>
    <col min="11" max="11" width="0.5546875" customWidth="1"/>
  </cols>
  <sheetData>
    <row r="1" spans="1:11" s="1" customFormat="1" ht="21" x14ac:dyDescent="0.25">
      <c r="A1" s="17" t="s">
        <v>19</v>
      </c>
      <c r="B1" s="17"/>
      <c r="C1" s="17"/>
      <c r="D1" s="17"/>
      <c r="E1" s="17"/>
      <c r="F1" s="17"/>
      <c r="G1" s="17"/>
      <c r="H1" s="17"/>
      <c r="I1" s="17"/>
      <c r="J1" s="17"/>
      <c r="K1" s="6"/>
    </row>
    <row r="2" spans="1:11" s="1" customFormat="1" ht="21" x14ac:dyDescent="0.4">
      <c r="A2" s="18" t="s">
        <v>34</v>
      </c>
      <c r="B2" s="18"/>
      <c r="C2" s="18"/>
      <c r="D2" s="18"/>
      <c r="E2" s="18"/>
      <c r="F2" s="18"/>
      <c r="G2" s="18"/>
      <c r="H2" s="18"/>
      <c r="I2" s="18"/>
      <c r="J2" s="18"/>
      <c r="K2" s="6"/>
    </row>
    <row r="3" spans="1:11" s="4" customFormat="1" ht="30.75" customHeight="1" x14ac:dyDescent="0.3">
      <c r="A3" s="12" t="s">
        <v>26</v>
      </c>
      <c r="B3" s="12" t="s">
        <v>33</v>
      </c>
      <c r="C3" s="13" t="s">
        <v>18</v>
      </c>
      <c r="D3" s="13" t="s">
        <v>17</v>
      </c>
      <c r="E3" s="13" t="s">
        <v>16</v>
      </c>
      <c r="F3" s="13" t="s">
        <v>15</v>
      </c>
      <c r="G3" s="13" t="s">
        <v>14</v>
      </c>
      <c r="H3" s="13" t="s">
        <v>13</v>
      </c>
      <c r="I3" s="13" t="s">
        <v>12</v>
      </c>
      <c r="J3" s="13" t="s">
        <v>11</v>
      </c>
      <c r="K3" s="7"/>
    </row>
    <row r="4" spans="1:11" ht="7.5" customHeight="1" x14ac:dyDescent="0.3">
      <c r="A4" s="16"/>
      <c r="B4" s="16"/>
      <c r="C4" s="16"/>
      <c r="D4" s="16"/>
      <c r="E4" s="16"/>
      <c r="F4" s="16"/>
      <c r="G4" s="16"/>
      <c r="H4" s="16"/>
      <c r="I4" s="16"/>
      <c r="J4" s="16"/>
      <c r="K4" s="8"/>
    </row>
    <row r="5" spans="1:11" ht="15.6" x14ac:dyDescent="0.3">
      <c r="A5" s="9" t="s">
        <v>28</v>
      </c>
      <c r="B5" s="10">
        <f t="shared" ref="B5:B10" si="0">SUM(C5:J5)</f>
        <v>3078184.7356700012</v>
      </c>
      <c r="C5" s="11">
        <v>1433190.7566800003</v>
      </c>
      <c r="D5" s="11">
        <v>954625.72291000001</v>
      </c>
      <c r="E5" s="11">
        <v>23132.322</v>
      </c>
      <c r="F5" s="11">
        <v>27923.711589999999</v>
      </c>
      <c r="G5" s="11">
        <v>512371.57255000016</v>
      </c>
      <c r="H5" s="11">
        <v>84014.239070000011</v>
      </c>
      <c r="I5" s="11">
        <v>1688.6360300000001</v>
      </c>
      <c r="J5" s="11">
        <v>41237.774840000005</v>
      </c>
      <c r="K5" s="8"/>
    </row>
    <row r="6" spans="1:11" ht="15.6" x14ac:dyDescent="0.3">
      <c r="A6" s="9" t="s">
        <v>29</v>
      </c>
      <c r="B6" s="10">
        <f t="shared" si="0"/>
        <v>2804776.4783499995</v>
      </c>
      <c r="C6" s="11">
        <v>1233602.4996200416</v>
      </c>
      <c r="D6" s="11">
        <v>1023599.93496</v>
      </c>
      <c r="E6" s="11">
        <v>63521.130950000006</v>
      </c>
      <c r="F6" s="11">
        <v>56518.582220000011</v>
      </c>
      <c r="G6" s="11">
        <v>323078.72256083332</v>
      </c>
      <c r="H6" s="11">
        <v>76296.307090000002</v>
      </c>
      <c r="I6" s="11">
        <v>280.08677</v>
      </c>
      <c r="J6" s="11">
        <v>27879.214179124883</v>
      </c>
      <c r="K6" s="8"/>
    </row>
    <row r="7" spans="1:11" ht="15.6" x14ac:dyDescent="0.3">
      <c r="A7" s="9" t="s">
        <v>30</v>
      </c>
      <c r="B7" s="10">
        <f t="shared" si="0"/>
        <v>2718271.0777199999</v>
      </c>
      <c r="C7" s="11">
        <v>1298641.8361815228</v>
      </c>
      <c r="D7" s="11">
        <v>985038.46081999992</v>
      </c>
      <c r="E7" s="11">
        <v>41184.968211391577</v>
      </c>
      <c r="F7" s="11">
        <v>36542.496728367121</v>
      </c>
      <c r="G7" s="11">
        <v>218304.87427565979</v>
      </c>
      <c r="H7" s="11">
        <v>106860.96719738637</v>
      </c>
      <c r="I7" s="11">
        <v>1420.6730500000001</v>
      </c>
      <c r="J7" s="11">
        <v>30276.801255672148</v>
      </c>
      <c r="K7" s="8"/>
    </row>
    <row r="8" spans="1:11" ht="15.6" x14ac:dyDescent="0.3">
      <c r="A8" s="9" t="s">
        <v>31</v>
      </c>
      <c r="B8" s="10">
        <f t="shared" si="0"/>
        <v>2630115.4509981563</v>
      </c>
      <c r="C8" s="11">
        <v>1153097.550657057</v>
      </c>
      <c r="D8" s="11">
        <v>982083.7486034066</v>
      </c>
      <c r="E8" s="11">
        <v>41041.640052716662</v>
      </c>
      <c r="F8" s="11">
        <v>18817.855586145019</v>
      </c>
      <c r="G8" s="11">
        <v>401720.3224117487</v>
      </c>
      <c r="H8" s="11">
        <v>32175.456160157399</v>
      </c>
      <c r="I8" s="11">
        <v>307.34368000000001</v>
      </c>
      <c r="J8" s="11">
        <v>871.53384692511145</v>
      </c>
      <c r="K8" s="8"/>
    </row>
    <row r="9" spans="1:11" ht="15.6" x14ac:dyDescent="0.3">
      <c r="A9" s="9" t="s">
        <v>35</v>
      </c>
      <c r="B9" s="10">
        <f t="shared" si="0"/>
        <v>2481610.5949796657</v>
      </c>
      <c r="C9" s="11">
        <v>1106279.2716524205</v>
      </c>
      <c r="D9" s="11">
        <v>939633.091824517</v>
      </c>
      <c r="E9" s="11">
        <v>44097.480576348084</v>
      </c>
      <c r="F9" s="11">
        <v>62138.865667289982</v>
      </c>
      <c r="G9" s="11">
        <v>485132.23749374965</v>
      </c>
      <c r="H9" s="11">
        <v>-175573.33417129994</v>
      </c>
      <c r="I9" s="11">
        <v>5896.2094500000003</v>
      </c>
      <c r="J9" s="11">
        <v>14006.772486640051</v>
      </c>
      <c r="K9" s="8"/>
    </row>
    <row r="10" spans="1:11" ht="15.6" x14ac:dyDescent="0.3">
      <c r="A10" s="9" t="s">
        <v>36</v>
      </c>
      <c r="B10" s="10">
        <f t="shared" si="0"/>
        <v>3498252.1822279729</v>
      </c>
      <c r="C10" s="11">
        <v>1395277.8986858628</v>
      </c>
      <c r="D10" s="11">
        <v>1432585.922157937</v>
      </c>
      <c r="E10" s="11">
        <v>17533.191618951922</v>
      </c>
      <c r="F10" s="11">
        <v>96865.713319735412</v>
      </c>
      <c r="G10" s="11">
        <v>119636.53896606264</v>
      </c>
      <c r="H10" s="11">
        <v>353985.07846999995</v>
      </c>
      <c r="I10" s="11">
        <v>989.72249999999997</v>
      </c>
      <c r="J10" s="11">
        <v>81378.116509422733</v>
      </c>
      <c r="K10" s="8"/>
    </row>
  </sheetData>
  <mergeCells count="3">
    <mergeCell ref="A1:J1"/>
    <mergeCell ref="A2:J2"/>
    <mergeCell ref="A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POLICIES</vt:lpstr>
      <vt:lpstr>GROSS PREMIUM</vt:lpstr>
      <vt:lpstr>GROSS CLAIMS</vt:lpstr>
    </vt:vector>
  </TitlesOfParts>
  <Company>Financial Services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UBHEE Sailesh</dc:creator>
  <cp:lastModifiedBy>UBHEE Sailesh</cp:lastModifiedBy>
  <dcterms:created xsi:type="dcterms:W3CDTF">2023-02-28T11:01:38Z</dcterms:created>
  <dcterms:modified xsi:type="dcterms:W3CDTF">2025-11-25T09:37:25Z</dcterms:modified>
</cp:coreProperties>
</file>