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5-2016\"/>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D10" i="8" l="1"/>
  <c r="D12" i="8" s="1"/>
  <c r="C12" i="8"/>
  <c r="A3" i="8"/>
  <c r="D10" i="7"/>
  <c r="A3" i="7"/>
  <c r="F12" i="8" l="1"/>
  <c r="F15" i="8" s="1"/>
  <c r="H15" i="8" s="1"/>
  <c r="C12" i="7"/>
  <c r="D12" i="7" l="1"/>
  <c r="F12" i="7" s="1"/>
  <c r="F15" i="7" s="1"/>
  <c r="H15" i="7" l="1"/>
</calcChain>
</file>

<file path=xl/sharedStrings.xml><?xml version="1.0" encoding="utf-8"?>
<sst xmlns="http://schemas.openxmlformats.org/spreadsheetml/2006/main" count="65" uniqueCount="32">
  <si>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</si>
  <si>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</si>
  <si>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</si>
  <si>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</si>
  <si>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</si>
  <si>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</si>
  <si>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</si>
  <si>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</si>
  <si>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</si>
  <si>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</si>
  <si>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</si>
  <si>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</si>
  <si>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</si>
  <si>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</si>
  <si>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</si>
  <si>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</si>
  <si>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</si>
  <si>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</si>
  <si>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</si>
  <si>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</si>
  <si>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</si>
  <si>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</si>
  <si>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Long-Term Insurer To Administer Private Pension Scheme</t>
  </si>
  <si>
    <t>Number of Beneficiaries as last reported</t>
  </si>
  <si>
    <t>No of Beneficiaries as last reported</t>
  </si>
  <si>
    <t>Sub-total: Annual fees (A+B)</t>
  </si>
  <si>
    <t>MUR</t>
  </si>
  <si>
    <t>FSCPPS2.2USDFEE/2015</t>
  </si>
  <si>
    <t>FSCPPS2.2MURFEE/2015</t>
  </si>
  <si>
    <t>Cheque/Draft</t>
  </si>
  <si>
    <t>Cheque/ Draft No:</t>
  </si>
  <si>
    <t>Name of Licensee: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</si>
</sst>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C9" sqref="C9"/>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28</v>
      </c>
      <c r="IT1" s="2" t="s">
        <v>18</v>
      </c>
    </row>
    <row r="2" spans="1:255" ht="18.75" x14ac:dyDescent="0.25">
      <c r="A2" s="68" t="s">
        <v>22</v>
      </c>
      <c r="B2" s="69"/>
      <c r="C2" s="69"/>
      <c r="D2" s="69"/>
      <c r="E2" s="69"/>
      <c r="F2" s="69"/>
      <c r="G2" s="69"/>
      <c r="H2" s="69"/>
      <c r="I2" s="3"/>
      <c r="IT2" s="2" t="s">
        <v>29</v>
      </c>
    </row>
    <row r="3" spans="1:255" ht="20.25" customHeight="1" x14ac:dyDescent="0.25">
      <c r="A3" s="68" t="str">
        <f>"FSC PPS-2.2 Renewal License Fee Remittance Advice"&amp;" "&amp;H9</f>
        <v xml:space="preserve">FSC PPS-2.2 Renewal License Fee Remittance Advice </v>
      </c>
      <c r="B3" s="69"/>
      <c r="C3" s="69"/>
      <c r="D3" s="69"/>
      <c r="E3" s="69"/>
      <c r="F3" s="69"/>
      <c r="G3" s="69"/>
      <c r="H3" s="69"/>
      <c r="I3" s="4"/>
      <c r="IT3" s="2" t="s">
        <v>19</v>
      </c>
    </row>
    <row r="4" spans="1:255" ht="34.5" customHeight="1" x14ac:dyDescent="0.25">
      <c r="A4" s="58" t="s">
        <v>31</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24</v>
      </c>
      <c r="C6" s="38" t="s">
        <v>14</v>
      </c>
      <c r="D6" s="38" t="s">
        <v>15</v>
      </c>
      <c r="E6" s="9"/>
      <c r="F6" s="38" t="s">
        <v>25</v>
      </c>
      <c r="G6" s="38" t="s">
        <v>12</v>
      </c>
      <c r="H6" s="38" t="s">
        <v>6</v>
      </c>
      <c r="I6" s="39" t="s">
        <v>2</v>
      </c>
      <c r="IU6" s="2" t="s">
        <v>20</v>
      </c>
    </row>
    <row r="7" spans="1:255" ht="21" customHeight="1" x14ac:dyDescent="0.25">
      <c r="A7" s="56"/>
      <c r="B7" s="10"/>
      <c r="C7" s="41" t="s">
        <v>26</v>
      </c>
      <c r="D7" s="41" t="s">
        <v>26</v>
      </c>
      <c r="E7" s="11"/>
      <c r="F7" s="41" t="s">
        <v>26</v>
      </c>
      <c r="G7" s="41" t="s">
        <v>26</v>
      </c>
      <c r="H7" s="41" t="s">
        <v>26</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20</v>
      </c>
    </row>
    <row r="10" spans="1:255" ht="37.5" customHeight="1" x14ac:dyDescent="0.25">
      <c r="A10" s="63" t="s">
        <v>23</v>
      </c>
      <c r="B10" s="19"/>
      <c r="C10" s="17"/>
      <c r="D10" s="1">
        <f>IF(B$10&lt;=10000,0,IF(AND(B$10&gt;10000,B$10&lt;=15000),10000,IF(AND(B$10&gt;15000,B$10&lt;=20000),15000,20000)))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30</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TDsBgMEyi9LaGOcWxv9Ukl/dyG1FzGndm9OEVnrB6Sjb/tIXl7LJsmcrfPHvKhuZBxKf97AQdQ53XqEnJ81Ezg==" saltValue="F3EEADkF/KdBJvDDcCKVow==" spinCount="100000" sheet="1" objects="1" scenarios="1"/>
  <mergeCells count="5">
    <mergeCell ref="A1:H1"/>
    <mergeCell ref="A2:H2"/>
    <mergeCell ref="A3:H3"/>
    <mergeCell ref="B4:D4"/>
    <mergeCell ref="A19:I19"/>
  </mergeCells>
  <dataValidations count="3">
    <dataValidation type="list" allowBlank="1" showInputMessage="1" showErrorMessage="1" sqref="I9">
      <formula1>$IU$6:$IU$6</formula1>
    </dataValidation>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M19" sqref="M19"/>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27</v>
      </c>
      <c r="IT1" s="2" t="s">
        <v>18</v>
      </c>
    </row>
    <row r="2" spans="1:255" ht="18.75" x14ac:dyDescent="0.25">
      <c r="A2" s="68" t="s">
        <v>22</v>
      </c>
      <c r="B2" s="69"/>
      <c r="C2" s="69"/>
      <c r="D2" s="69"/>
      <c r="E2" s="69"/>
      <c r="F2" s="69"/>
      <c r="G2" s="69"/>
      <c r="H2" s="69"/>
      <c r="I2" s="3"/>
      <c r="IT2" s="2" t="s">
        <v>21</v>
      </c>
    </row>
    <row r="3" spans="1:255" ht="20.25" customHeight="1" x14ac:dyDescent="0.25">
      <c r="A3" s="68" t="str">
        <f>"FSC PPS-2.2 Renewal License Fee Remittance Advice"&amp;" "&amp;H9</f>
        <v xml:space="preserve">FSC PPS-2.2 Renewal License Fee Remittance Advice </v>
      </c>
      <c r="B3" s="69"/>
      <c r="C3" s="69"/>
      <c r="D3" s="69"/>
      <c r="E3" s="69"/>
      <c r="F3" s="69"/>
      <c r="G3" s="69"/>
      <c r="H3" s="69"/>
      <c r="I3" s="4"/>
      <c r="IT3" s="2" t="s">
        <v>19</v>
      </c>
    </row>
    <row r="4" spans="1:255" ht="34.5" customHeight="1" x14ac:dyDescent="0.25">
      <c r="A4" s="58" t="s">
        <v>31</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24</v>
      </c>
      <c r="C6" s="38" t="s">
        <v>14</v>
      </c>
      <c r="D6" s="38" t="s">
        <v>15</v>
      </c>
      <c r="E6" s="9"/>
      <c r="F6" s="38" t="s">
        <v>25</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1700</v>
      </c>
      <c r="D9" s="17"/>
      <c r="E9" s="17"/>
      <c r="F9" s="17"/>
      <c r="G9" s="18"/>
      <c r="H9" s="18"/>
      <c r="I9" s="57" t="s">
        <v>20</v>
      </c>
    </row>
    <row r="10" spans="1:255" ht="37.5" customHeight="1" x14ac:dyDescent="0.25">
      <c r="A10" s="63" t="s">
        <v>23</v>
      </c>
      <c r="B10" s="19"/>
      <c r="C10" s="17"/>
      <c r="D10" s="1">
        <f>IF(B$10&lt;=10000,0,IF(AND(B$10&gt;10000,B$10&lt;=15000),350,IF(AND(B$10&gt;15000,B$10&lt;=20000),500,700)))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1700</v>
      </c>
      <c r="D12" s="49">
        <f>SUM(D10:D10)</f>
        <v>0</v>
      </c>
      <c r="E12" s="46"/>
      <c r="F12" s="50">
        <f>+C12+D12</f>
        <v>1700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vCdOyAtarU26hoy0/HHHl+0aPgI/S7P0LjWs1WQdZyezWxp27IgsxVRZCDNiO7kvdWB/W8Se6PQU/7iO4AfPaQ==" saltValue="UGUnXhi7aHEvs4VIM0B7VQ==" spinCount="100000" sheet="1" objects="1" scenarios="1"/>
  <mergeCells count="5">
    <mergeCell ref="A19:I19"/>
    <mergeCell ref="A1:H1"/>
    <mergeCell ref="A2:H2"/>
    <mergeCell ref="A3:H3"/>
    <mergeCell ref="B4:D4"/>
  </mergeCells>
  <phoneticPr fontId="0" type="noConversion"/>
  <dataValidations count="3">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 type="list" allowBlank="1" showInputMessage="1" showErrorMessage="1" sqref="I9">
      <formula1>$IU$6:$IU$6</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2015-06-22T07:47:45Z</dcterms:modified>
</cp:coreProperties>
</file>