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240" yWindow="375" windowWidth="14955" windowHeight="8445"/>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7" l="1"/>
  <c r="A3" i="8"/>
  <c r="D10" i="8" l="1"/>
  <c r="D12" i="8" s="1"/>
  <c r="C12" i="8"/>
  <c r="D10" i="7"/>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<sst xmlns="http://schemas.openxmlformats.org/spreadsheetml/2006/main" count="65" uniqueCount="33">
  <si>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</si>
  <si>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</si>
  <si>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</si>
  <si>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</si>
  <si>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</si>
  <si>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</si>
  <si>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</si>
  <si>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</si>
  <si>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</si>
  <si>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</si>
  <si>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</si>
  <si>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</si>
  <si>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</si>
  <si>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</si>
  <si>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</si>
  <si>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</si>
  <si>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</si>
  <si>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</si>
  <si>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</si>
  <si>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</si>
  <si>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</si>
  <si>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</si>
  <si>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Number of Beneficiaries as last reported</t>
  </si>
  <si>
    <t>No of Beneficiaries as last reported</t>
  </si>
  <si>
    <t>Sub-total: Annual fees (A+B)</t>
  </si>
  <si>
    <t>MUR</t>
  </si>
  <si>
    <t>Cheque/Draft</t>
  </si>
  <si>
    <t>Cheque/ Draft No:</t>
  </si>
  <si>
    <t>Name of Licensee:</t>
  </si>
  <si>
    <t>Pension Scheme Administrator</t>
  </si>
  <si>
    <t>2017-2018</t>
  </si>
  <si>
    <t>FSCFS1.3USDFEE/2017</t>
  </si>
  <si>
    <t>FSCFS1.3MURFEE/2017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</si>
</sst>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tabSelected="1" zoomScale="80" zoomScaleNormal="80" workbookViewId="0">
      <selection activeCell="G15" sqref="G15"/>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32</v>
      </c>
      <c r="IT1" s="2" t="s">
        <v>18</v>
      </c>
    </row>
    <row r="2" spans="1:255" ht="18.75" x14ac:dyDescent="0.25">
      <c r="A2" s="68" t="s">
        <v>29</v>
      </c>
      <c r="B2" s="69"/>
      <c r="C2" s="69"/>
      <c r="D2" s="69"/>
      <c r="E2" s="69"/>
      <c r="F2" s="69"/>
      <c r="G2" s="69"/>
      <c r="H2" s="69"/>
      <c r="I2" s="3"/>
      <c r="IT2" s="2" t="s">
        <v>26</v>
      </c>
    </row>
    <row r="3" spans="1:255" ht="20.25" customHeight="1" x14ac:dyDescent="0.25">
      <c r="A3" s="68" t="str">
        <f>"FSC FS-1.3 Renewal License Fee Remittance Advice"&amp;" "&amp;I9</f>
        <v>FSC FS-1.3 Renewal License Fee Remittance Advice 2017-2018</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25</v>
      </c>
      <c r="D7" s="41" t="s">
        <v>25</v>
      </c>
      <c r="E7" s="11"/>
      <c r="F7" s="41" t="s">
        <v>25</v>
      </c>
      <c r="G7" s="41" t="s">
        <v>25</v>
      </c>
      <c r="H7" s="41" t="s">
        <v>25</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30</v>
      </c>
    </row>
    <row r="10" spans="1:255" ht="37.5" customHeight="1" x14ac:dyDescent="0.25">
      <c r="A10" s="63" t="s">
        <v>22</v>
      </c>
      <c r="B10" s="19"/>
      <c r="C10" s="17"/>
      <c r="D10" s="1">
        <f>IF(B$10&lt;=10000,0,IF(AND(B$10&gt;10000,B$10&lt;=15000),10000,IF(AND(B$10&gt;15000,B$10&lt;=20000),15000,20000)))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27</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5LIyDGpVksKpWG+uaUp4Jye42JqlSC0PcNmxBE0NWFLA7NNIKrNwaD3tRjdRXGBvo706UoiRMiDwih4tEKoo4Q==" saltValue="UCqe7yksN1OAsygUrKb6sA=="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zoomScale="80" zoomScaleNormal="80" workbookViewId="0">
      <selection activeCell="H15" sqref="H15"/>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29</v>
      </c>
      <c r="B2" s="69"/>
      <c r="C2" s="69"/>
      <c r="D2" s="69"/>
      <c r="E2" s="69"/>
      <c r="F2" s="69"/>
      <c r="G2" s="69"/>
      <c r="H2" s="69"/>
      <c r="I2" s="3"/>
      <c r="IT2" s="2" t="s">
        <v>21</v>
      </c>
    </row>
    <row r="3" spans="1:255" ht="20.25" customHeight="1" x14ac:dyDescent="0.25">
      <c r="A3" s="68" t="str">
        <f>"FSC FS-1.3 Renewal License Fee Remittance Advice"&amp;" "&amp;I9</f>
        <v>FSC FS-1.3 Renewal License Fee Remittance Advice 2017-2018</v>
      </c>
      <c r="B3" s="69"/>
      <c r="C3" s="69"/>
      <c r="D3" s="69"/>
      <c r="E3" s="69"/>
      <c r="F3" s="69"/>
      <c r="G3" s="69"/>
      <c r="H3" s="69"/>
      <c r="I3" s="4"/>
      <c r="IT3" s="2" t="s">
        <v>19</v>
      </c>
    </row>
    <row r="4" spans="1:255" ht="34.5" customHeight="1" x14ac:dyDescent="0.25">
      <c r="A4" s="58" t="s">
        <v>28</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1700</v>
      </c>
      <c r="D9" s="17"/>
      <c r="E9" s="17"/>
      <c r="F9" s="17"/>
      <c r="G9" s="18"/>
      <c r="H9" s="18"/>
      <c r="I9" s="57" t="s">
        <v>30</v>
      </c>
    </row>
    <row r="10" spans="1:255" ht="37.5" customHeight="1" x14ac:dyDescent="0.25">
      <c r="A10" s="63" t="s">
        <v>22</v>
      </c>
      <c r="B10" s="19"/>
      <c r="C10" s="17"/>
      <c r="D10" s="1">
        <f>IF(B$10&lt;=10000,0,IF(AND(B$10&gt;10000,B$10&lt;=15000),350,IF(AND(B$10&gt;15000,B$10&lt;=20000),500,700)))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1700</v>
      </c>
      <c r="D12" s="49">
        <f>SUM(D10:D10)</f>
        <v>0</v>
      </c>
      <c r="E12" s="46"/>
      <c r="F12" s="50">
        <f>+C12+D12</f>
        <v>1700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BfbPhJ1GUqptvx78bUx07xEdNRQAKn8caMKr8qZ/7AkWcfyDm3QC2vfMjn/2ysLDVgAXTnMVXPHQ3n9CXKzJsQ==" saltValue="WBVpsafNdb55I64t+ZvtXQ=="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2017-05-18T06:48:50Z</dcterms:modified>
</cp:coreProperties>
</file>