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EDMS Project\FEES\FSC\FORMATS\REMITTANCE ADVICES - TEMPLATES\2017-2018\"/>
    </mc:Choice>
  </mc:AlternateContent>
  <bookViews>
    <workbookView xWindow="240" yWindow="375" windowWidth="14955" windowHeight="8445" activeTab="1"/>
  </bookViews>
  <sheets>
    <sheet name="MUR" sheetId="8" r:id="rId1"/>
    <sheet name="USD" sheetId="7" r:id="rId2"/>
  </sheets>
  <definedNames>
    <definedName name="_xlnm.Print_Area" localSheetId="0">MUR!$A$1:$I$23</definedName>
    <definedName name="_xlnm.Print_Area" localSheetId="1">USD!$A$1:$I$23</definedName>
  </definedNames>
  <calcPr calcId="152511"/>
</workbook>
</file>

<file path=xl/calcChain.xml><?xml version="1.0" encoding="utf-8"?>
<calcChain xmlns="http://schemas.openxmlformats.org/spreadsheetml/2006/main">
  <c r="A3" i="8" l="1"/>
  <c r="A3" i="7"/>
  <c r="D10" i="7" l="1"/>
  <c r="D10" i="8"/>
  <c r="D12" i="8" l="1"/>
  <c r="C12" i="8"/>
  <c r="F12" i="8" l="1"/>
  <c r="F15" i="8" s="1"/>
  <c r="H15" i="8" s="1"/>
  <c r="C12" i="7"/>
  <c r="D12" i="7" l="1"/>
  <c r="F12" i="7" s="1"/>
  <c r="F15" i="7" s="1"/>
  <c r="H15" i="7" l="1"/>
</calcChain>
</file>

<file path=xl/sharedStrings.xml><?xml version="1.0" encoding="utf-8"?>
<sst xmlns="http://schemas.openxmlformats.org/spreadsheetml/2006/main" count="65" uniqueCount="33">
  <si>
    <t>Financial Services Commission</t>
  </si>
  <si>
    <t>US $</t>
  </si>
  <si>
    <t>Period Covered</t>
  </si>
  <si>
    <t>Mode of Payment:</t>
  </si>
  <si>
    <t xml:space="preserve">Signature: </t>
  </si>
  <si>
    <t>Date:</t>
  </si>
  <si>
    <t>Total</t>
  </si>
  <si>
    <t>US$</t>
  </si>
  <si>
    <t>Total Payment</t>
  </si>
  <si>
    <t>Sub-total: Annual fees</t>
  </si>
  <si>
    <t>Fixed Fee</t>
  </si>
  <si>
    <t>Details of fees payment</t>
  </si>
  <si>
    <r>
      <t xml:space="preserve">Charges for late payment </t>
    </r>
    <r>
      <rPr>
        <i/>
        <sz val="10"/>
        <rFont val="Times New Roman"/>
        <family val="1"/>
      </rPr>
      <t>(where applicable)</t>
    </r>
  </si>
  <si>
    <r>
      <t xml:space="preserve">Licence Number </t>
    </r>
    <r>
      <rPr>
        <b/>
        <sz val="8"/>
        <rFont val="Times New Roman"/>
        <family val="1"/>
      </rPr>
      <t>(10 digit Code)</t>
    </r>
  </si>
  <si>
    <t>Fixed Annual Fee (A)</t>
  </si>
  <si>
    <t>Variable Annual Fee (B)</t>
  </si>
  <si>
    <t>Licensees are required to fill in the cells highlighted in yellow colour.</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</si>
  <si>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</si>
  <si>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Bank Transfer</t>
  </si>
  <si>
    <t>Cash</t>
  </si>
  <si>
    <t>2015-2016</t>
  </si>
  <si>
    <t>Upliftment from Deposit</t>
  </si>
  <si>
    <t>Sub-total: Annual fees (A+B)</t>
  </si>
  <si>
    <t>MUR</t>
  </si>
  <si>
    <t>Cheque/Draft</t>
  </si>
  <si>
    <t>Cheque/ Draft No:</t>
  </si>
  <si>
    <t>Name of Licensee:</t>
  </si>
  <si>
    <t>Treasury Management</t>
  </si>
  <si>
    <t>Number of Companies as last reported</t>
  </si>
  <si>
    <t>No of Companies as last reported</t>
  </si>
  <si>
    <t>FSCFS1.6USDFEE/2017</t>
  </si>
  <si>
    <t>2017-2018</t>
  </si>
  <si>
    <t>FSCFS1.6MURFEE/2017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</si>
</sst>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0"/>
      <name val="Arial"/>
    </font>
    <font>
      <sz val="10"/>
      <name val="Arial"/>
      <family val="2"/>
    </font>
    <font>
      <sz val="12"/>
      <name val="Times New Roman"/>
      <family val="1"/>
    </font>
    <font>
      <b/>
      <sz val="12"/>
      <name val="Times New Roman"/>
      <family val="1"/>
    </font>
    <font>
      <i/>
      <sz val="12"/>
      <name val="Times New Roman"/>
      <family val="1"/>
    </font>
    <font>
      <b/>
      <i/>
      <sz val="10"/>
      <name val="Times New Roman"/>
      <family val="1"/>
    </font>
    <font>
      <b/>
      <sz val="16"/>
      <name val="Times New Roman"/>
      <family val="1"/>
    </font>
    <font>
      <b/>
      <sz val="11"/>
      <name val="Times New Roman"/>
      <family val="1"/>
    </font>
    <font>
      <sz val="10"/>
      <name val="Times New Roman"/>
      <family val="1"/>
    </font>
    <font>
      <i/>
      <sz val="10"/>
      <name val="Times New Roman"/>
      <family val="1"/>
    </font>
    <font>
      <b/>
      <sz val="10"/>
      <name val="Times New Roman"/>
      <family val="1"/>
    </font>
    <font>
      <b/>
      <sz val="8"/>
      <name val="Times New Roman"/>
      <family val="1"/>
    </font>
    <font>
      <sz val="11"/>
      <name val="Times New Roman"/>
      <family val="1"/>
    </font>
    <font>
      <i/>
      <sz val="11"/>
      <name val="Times New Roman"/>
      <family val="1"/>
    </font>
    <font>
      <b/>
      <sz val="14"/>
      <name val="Times New Roman"/>
      <family val="1"/>
    </font>
    <font>
      <b/>
      <i/>
      <sz val="12"/>
      <color rgb="FF000000"/>
      <name val="Times New Roman"/>
      <family val="1"/>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4">
    <xf numFmtId="0" fontId="0" fillId="0" borderId="0" xfId="0"/>
    <xf numFmtId="164" fontId="8" fillId="0" borderId="1" xfId="1" applyNumberFormat="1" applyFont="1" applyBorder="1" applyAlignment="1" applyProtection="1">
      <alignment horizontal="center"/>
      <protection hidden="1"/>
    </xf>
    <xf numFmtId="0" fontId="2" fillId="0" borderId="0" xfId="0" applyFont="1" applyProtection="1">
      <protection locked="0"/>
    </xf>
    <xf numFmtId="0" fontId="2" fillId="0" borderId="2" xfId="0" applyFont="1" applyBorder="1" applyAlignment="1" applyProtection="1">
      <alignment horizontal="left"/>
      <protection locked="0"/>
    </xf>
    <xf numFmtId="0" fontId="2" fillId="0" borderId="2" xfId="0" applyFont="1" applyBorder="1" applyAlignment="1" applyProtection="1">
      <protection locked="0"/>
    </xf>
    <xf numFmtId="0" fontId="3" fillId="0" borderId="0" xfId="0" applyFont="1" applyBorder="1" applyProtection="1">
      <protection locked="0"/>
    </xf>
    <xf numFmtId="0" fontId="2" fillId="0" borderId="0" xfId="0" applyFont="1" applyBorder="1" applyProtection="1">
      <protection locked="0"/>
    </xf>
    <xf numFmtId="0" fontId="2" fillId="0" borderId="3" xfId="0" applyFont="1" applyBorder="1" applyProtection="1">
      <protection locked="0"/>
    </xf>
    <xf numFmtId="0" fontId="2" fillId="0" borderId="2" xfId="0" applyFont="1" applyBorder="1" applyProtection="1">
      <protection locked="0"/>
    </xf>
    <xf numFmtId="0" fontId="10" fillId="0" borderId="4" xfId="0" applyFont="1" applyBorder="1" applyAlignment="1" applyProtection="1">
      <alignment horizontal="center" vertical="justify"/>
      <protection locked="0"/>
    </xf>
    <xf numFmtId="0" fontId="10" fillId="0" borderId="5" xfId="0" applyFont="1" applyBorder="1" applyAlignment="1" applyProtection="1">
      <alignment vertical="center"/>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vertical="justify"/>
      <protection locked="0"/>
    </xf>
    <xf numFmtId="0" fontId="4" fillId="0" borderId="7" xfId="0" applyFont="1" applyBorder="1" applyAlignment="1" applyProtection="1">
      <alignment horizontal="center"/>
      <protection locked="0"/>
    </xf>
    <xf numFmtId="0" fontId="2" fillId="0" borderId="8" xfId="0" applyFont="1" applyBorder="1" applyProtection="1">
      <protection locked="0"/>
    </xf>
    <xf numFmtId="0" fontId="2" fillId="0" borderId="9" xfId="0" applyFont="1" applyBorder="1" applyAlignment="1" applyProtection="1">
      <alignment horizontal="center"/>
      <protection locked="0"/>
    </xf>
    <xf numFmtId="164" fontId="9" fillId="0" borderId="7" xfId="1" applyNumberFormat="1" applyFont="1" applyBorder="1" applyAlignment="1" applyProtection="1">
      <alignment horizontal="center"/>
      <protection locked="0"/>
    </xf>
    <xf numFmtId="164" fontId="8" fillId="0" borderId="1" xfId="1"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164" fontId="8" fillId="2" borderId="1" xfId="1" applyNumberFormat="1" applyFont="1" applyFill="1" applyBorder="1" applyAlignment="1" applyProtection="1">
      <alignment horizontal="center"/>
      <protection locked="0"/>
    </xf>
    <xf numFmtId="0" fontId="8" fillId="0" borderId="9" xfId="0" applyFont="1" applyBorder="1" applyProtection="1">
      <protection locked="0"/>
    </xf>
    <xf numFmtId="164" fontId="4" fillId="0" borderId="7" xfId="1" applyNumberFormat="1" applyFont="1" applyBorder="1" applyAlignment="1" applyProtection="1">
      <alignment horizontal="center"/>
      <protection locked="0"/>
    </xf>
    <xf numFmtId="164" fontId="2" fillId="0" borderId="1" xfId="1" applyNumberFormat="1" applyFont="1" applyBorder="1" applyProtection="1">
      <protection locked="0"/>
    </xf>
    <xf numFmtId="0" fontId="2" fillId="0" borderId="1" xfId="0" applyFont="1" applyBorder="1" applyProtection="1">
      <protection locked="0"/>
    </xf>
    <xf numFmtId="0" fontId="2" fillId="0" borderId="9" xfId="0" applyFont="1" applyBorder="1" applyProtection="1">
      <protection locked="0"/>
    </xf>
    <xf numFmtId="0" fontId="2" fillId="0" borderId="1" xfId="0" applyFont="1" applyBorder="1" applyAlignment="1" applyProtection="1">
      <alignment horizontal="center"/>
      <protection locked="0"/>
    </xf>
    <xf numFmtId="0" fontId="4" fillId="0" borderId="8" xfId="0" applyFont="1" applyBorder="1" applyAlignment="1" applyProtection="1">
      <alignment horizontal="center"/>
      <protection locked="0"/>
    </xf>
    <xf numFmtId="164" fontId="4" fillId="0" borderId="10" xfId="1" applyNumberFormat="1" applyFont="1" applyBorder="1" applyAlignment="1" applyProtection="1">
      <alignment horizontal="center"/>
      <protection locked="0"/>
    </xf>
    <xf numFmtId="164" fontId="3" fillId="0" borderId="8" xfId="1" applyNumberFormat="1" applyFont="1" applyBorder="1" applyProtection="1">
      <protection locked="0"/>
    </xf>
    <xf numFmtId="164" fontId="3" fillId="2" borderId="12" xfId="1" applyNumberFormat="1" applyFont="1" applyFill="1" applyBorder="1" applyAlignment="1" applyProtection="1">
      <alignment horizontal="center"/>
      <protection locked="0"/>
    </xf>
    <xf numFmtId="0" fontId="3" fillId="0" borderId="13" xfId="0" applyFont="1" applyBorder="1" applyProtection="1">
      <protection locked="0"/>
    </xf>
    <xf numFmtId="0" fontId="3" fillId="0" borderId="0" xfId="0" applyFont="1" applyProtection="1">
      <protection locked="0"/>
    </xf>
    <xf numFmtId="0" fontId="5" fillId="0" borderId="3" xfId="0" applyFont="1" applyBorder="1" applyProtection="1">
      <protection locked="0"/>
    </xf>
    <xf numFmtId="0" fontId="4" fillId="0" borderId="3" xfId="0" applyFont="1" applyBorder="1" applyProtection="1">
      <protection locked="0"/>
    </xf>
    <xf numFmtId="0" fontId="2" fillId="0" borderId="14" xfId="0" applyFont="1" applyBorder="1" applyProtection="1">
      <protection locked="0"/>
    </xf>
    <xf numFmtId="0" fontId="2" fillId="0" borderId="15" xfId="0" applyFont="1" applyBorder="1" applyProtection="1">
      <protection locked="0"/>
    </xf>
    <xf numFmtId="0" fontId="2" fillId="0" borderId="0" xfId="0" applyFont="1" applyBorder="1" applyProtection="1"/>
    <xf numFmtId="0" fontId="3" fillId="0" borderId="0" xfId="0" applyFont="1" applyBorder="1" applyProtection="1"/>
    <xf numFmtId="0" fontId="10" fillId="0" borderId="4" xfId="0" applyFont="1" applyBorder="1" applyAlignment="1" applyProtection="1">
      <alignment horizontal="center" vertical="justify"/>
    </xf>
    <xf numFmtId="0" fontId="10" fillId="0" borderId="16" xfId="0" applyFont="1" applyBorder="1" applyAlignment="1" applyProtection="1">
      <alignment horizontal="center" vertical="justify"/>
    </xf>
    <xf numFmtId="0" fontId="10" fillId="0" borderId="17" xfId="0" applyFont="1" applyBorder="1" applyAlignment="1" applyProtection="1">
      <alignment horizontal="center"/>
    </xf>
    <xf numFmtId="0" fontId="10" fillId="0" borderId="5" xfId="0" applyFont="1" applyBorder="1" applyAlignment="1" applyProtection="1">
      <alignment horizontal="center"/>
    </xf>
    <xf numFmtId="164" fontId="8" fillId="0" borderId="1" xfId="1" applyNumberFormat="1" applyFont="1" applyBorder="1" applyAlignment="1" applyProtection="1">
      <alignment horizontal="center"/>
    </xf>
    <xf numFmtId="0" fontId="2" fillId="0" borderId="14" xfId="0" applyFont="1" applyBorder="1" applyProtection="1"/>
    <xf numFmtId="0" fontId="2" fillId="0" borderId="3" xfId="0" applyFont="1" applyBorder="1" applyProtection="1"/>
    <xf numFmtId="0" fontId="2" fillId="0" borderId="18" xfId="0" applyFont="1" applyBorder="1" applyProtection="1"/>
    <xf numFmtId="164" fontId="7" fillId="0" borderId="7" xfId="1" applyNumberFormat="1" applyFont="1" applyBorder="1" applyAlignment="1" applyProtection="1">
      <alignment horizontal="center"/>
    </xf>
    <xf numFmtId="0" fontId="2" fillId="2" borderId="19" xfId="0" applyFont="1" applyFill="1" applyBorder="1" applyProtection="1">
      <protection locked="0"/>
    </xf>
    <xf numFmtId="0" fontId="2" fillId="2" borderId="14" xfId="0" applyFont="1" applyFill="1" applyBorder="1" applyProtection="1">
      <protection locked="0"/>
    </xf>
    <xf numFmtId="164" fontId="12" fillId="0" borderId="12" xfId="1" applyNumberFormat="1" applyFont="1" applyBorder="1" applyAlignment="1" applyProtection="1">
      <alignment horizontal="center"/>
      <protection hidden="1"/>
    </xf>
    <xf numFmtId="164" fontId="12" fillId="0" borderId="12" xfId="1" applyNumberFormat="1" applyFont="1" applyBorder="1" applyProtection="1">
      <protection hidden="1"/>
    </xf>
    <xf numFmtId="164" fontId="3" fillId="0" borderId="11" xfId="1" applyNumberFormat="1" applyFont="1" applyBorder="1" applyAlignment="1" applyProtection="1">
      <alignment horizontal="center"/>
      <protection hidden="1"/>
    </xf>
    <xf numFmtId="164" fontId="3" fillId="0" borderId="12" xfId="1" applyNumberFormat="1" applyFont="1" applyBorder="1" applyAlignment="1" applyProtection="1">
      <alignment horizontal="center"/>
      <protection hidden="1"/>
    </xf>
    <xf numFmtId="0" fontId="9" fillId="0" borderId="3" xfId="0" applyFont="1" applyBorder="1" applyProtection="1"/>
    <xf numFmtId="0" fontId="5" fillId="0" borderId="21" xfId="0" applyFont="1" applyBorder="1" applyAlignment="1" applyProtection="1">
      <alignment horizontal="center" wrapText="1"/>
    </xf>
    <xf numFmtId="0" fontId="10" fillId="0" borderId="22" xfId="0" applyFont="1" applyBorder="1" applyAlignment="1" applyProtection="1">
      <alignment horizontal="center" vertical="center"/>
    </xf>
    <xf numFmtId="0" fontId="10" fillId="0" borderId="23" xfId="0" applyFont="1" applyBorder="1" applyAlignment="1" applyProtection="1">
      <alignment vertical="center"/>
      <protection locked="0"/>
    </xf>
    <xf numFmtId="0" fontId="14" fillId="2" borderId="9" xfId="0" applyFont="1" applyFill="1" applyBorder="1" applyAlignment="1" applyProtection="1">
      <alignment horizontal="center"/>
      <protection locked="0"/>
    </xf>
    <xf numFmtId="0" fontId="3" fillId="0" borderId="3" xfId="2" applyFont="1" applyBorder="1" applyAlignment="1" applyProtection="1">
      <alignment wrapText="1"/>
    </xf>
    <xf numFmtId="164" fontId="3" fillId="0" borderId="8" xfId="1" applyNumberFormat="1" applyFont="1" applyBorder="1" applyAlignment="1" applyProtection="1">
      <alignment horizontal="center"/>
      <protection locked="0"/>
    </xf>
    <xf numFmtId="0" fontId="2" fillId="2" borderId="20" xfId="2" applyFont="1" applyFill="1" applyBorder="1" applyProtection="1">
      <protection locked="0"/>
    </xf>
    <xf numFmtId="0" fontId="2" fillId="0" borderId="26" xfId="0" applyFont="1" applyBorder="1" applyAlignment="1" applyProtection="1">
      <alignment horizontal="center"/>
      <protection locked="0"/>
    </xf>
    <xf numFmtId="0" fontId="13" fillId="0" borderId="26" xfId="0" applyFont="1" applyBorder="1" applyAlignment="1" applyProtection="1">
      <alignment horizontal="left"/>
    </xf>
    <xf numFmtId="0" fontId="13" fillId="0" borderId="26" xfId="0" applyFont="1" applyBorder="1" applyAlignment="1" applyProtection="1">
      <alignment horizontal="left" wrapText="1"/>
    </xf>
    <xf numFmtId="0" fontId="7" fillId="0" borderId="26" xfId="0" applyFont="1" applyBorder="1" applyAlignment="1" applyProtection="1">
      <alignment horizontal="left"/>
    </xf>
    <xf numFmtId="0" fontId="5" fillId="0" borderId="3" xfId="0" applyFont="1" applyBorder="1" applyProtection="1"/>
    <xf numFmtId="0" fontId="6" fillId="0" borderId="24" xfId="2" applyFont="1" applyBorder="1" applyAlignment="1" applyProtection="1">
      <alignment horizontal="center" vertical="center"/>
    </xf>
    <xf numFmtId="0" fontId="6" fillId="0" borderId="25" xfId="2" applyFont="1" applyBorder="1" applyAlignment="1" applyProtection="1">
      <alignment horizontal="center" vertical="center"/>
    </xf>
    <xf numFmtId="0" fontId="14" fillId="0" borderId="3" xfId="2" applyFont="1" applyBorder="1" applyAlignment="1" applyProtection="1">
      <alignment horizontal="center" vertical="center"/>
    </xf>
    <xf numFmtId="0" fontId="14" fillId="0" borderId="0" xfId="2" applyFont="1" applyBorder="1" applyAlignment="1" applyProtection="1">
      <alignment horizontal="center" vertical="center"/>
    </xf>
    <xf numFmtId="0" fontId="2" fillId="2" borderId="20" xfId="0" applyFont="1" applyFill="1" applyBorder="1" applyAlignment="1" applyProtection="1">
      <alignment horizontal="center"/>
      <protection locked="0"/>
    </xf>
    <xf numFmtId="0" fontId="15" fillId="0" borderId="3" xfId="0" applyFont="1" applyBorder="1" applyAlignment="1">
      <alignment horizontal="left" wrapText="1"/>
    </xf>
    <xf numFmtId="0" fontId="15" fillId="0" borderId="0" xfId="0" applyFont="1" applyBorder="1" applyAlignment="1">
      <alignment horizontal="left" wrapText="1"/>
    </xf>
    <xf numFmtId="0" fontId="15" fillId="0" borderId="2" xfId="0" applyFont="1" applyBorder="1" applyAlignment="1">
      <alignment horizontal="left"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W23"/>
  <sheetViews>
    <sheetView zoomScale="80" zoomScaleNormal="80" workbookViewId="0">
      <selection activeCell="L10" sqref="L10"/>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710937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6" t="s">
        <v>0</v>
      </c>
      <c r="B1" s="67"/>
      <c r="C1" s="67"/>
      <c r="D1" s="67"/>
      <c r="E1" s="67"/>
      <c r="F1" s="67"/>
      <c r="G1" s="67"/>
      <c r="H1" s="67"/>
      <c r="I1" s="54" t="s">
        <v>32</v>
      </c>
      <c r="IT1" s="2" t="s">
        <v>18</v>
      </c>
    </row>
    <row r="2" spans="1:255" ht="18.75" x14ac:dyDescent="0.25">
      <c r="A2" s="68" t="s">
        <v>27</v>
      </c>
      <c r="B2" s="69"/>
      <c r="C2" s="69"/>
      <c r="D2" s="69"/>
      <c r="E2" s="69"/>
      <c r="F2" s="69"/>
      <c r="G2" s="69"/>
      <c r="H2" s="69"/>
      <c r="I2" s="3"/>
      <c r="IT2" s="2" t="s">
        <v>24</v>
      </c>
    </row>
    <row r="3" spans="1:255" ht="20.25" customHeight="1" x14ac:dyDescent="0.25">
      <c r="A3" s="68" t="str">
        <f>"FSC FS-1.6 Renewal License Fee Remittance Advice"&amp;" "&amp;I9</f>
        <v>FSC FS-1.6 Renewal License Fee Remittance Advice 2017-2018</v>
      </c>
      <c r="B3" s="69"/>
      <c r="C3" s="69"/>
      <c r="D3" s="69"/>
      <c r="E3" s="69"/>
      <c r="F3" s="69"/>
      <c r="G3" s="69"/>
      <c r="H3" s="69"/>
      <c r="I3" s="4"/>
      <c r="IT3" s="2" t="s">
        <v>19</v>
      </c>
    </row>
    <row r="4" spans="1:255" ht="34.5" customHeight="1" x14ac:dyDescent="0.25">
      <c r="A4" s="58" t="s">
        <v>26</v>
      </c>
      <c r="B4" s="70"/>
      <c r="C4" s="70"/>
      <c r="D4" s="70"/>
      <c r="E4" s="5"/>
      <c r="F4" s="37" t="s">
        <v>13</v>
      </c>
      <c r="G4" s="36"/>
      <c r="H4" s="6"/>
      <c r="I4" s="47"/>
    </row>
    <row r="5" spans="1:255" x14ac:dyDescent="0.25">
      <c r="A5" s="7"/>
      <c r="B5" s="6"/>
      <c r="C5" s="6"/>
      <c r="D5" s="6"/>
      <c r="E5" s="6"/>
      <c r="F5" s="6"/>
      <c r="G5" s="6"/>
      <c r="H5" s="6"/>
      <c r="I5" s="8"/>
    </row>
    <row r="6" spans="1:255" ht="54" customHeight="1" x14ac:dyDescent="0.25">
      <c r="A6" s="55" t="s">
        <v>11</v>
      </c>
      <c r="B6" s="38" t="s">
        <v>29</v>
      </c>
      <c r="C6" s="38" t="s">
        <v>14</v>
      </c>
      <c r="D6" s="38" t="s">
        <v>15</v>
      </c>
      <c r="E6" s="9"/>
      <c r="F6" s="38" t="s">
        <v>22</v>
      </c>
      <c r="G6" s="38" t="s">
        <v>12</v>
      </c>
      <c r="H6" s="38" t="s">
        <v>6</v>
      </c>
      <c r="I6" s="39" t="s">
        <v>2</v>
      </c>
      <c r="IU6" s="2" t="s">
        <v>20</v>
      </c>
    </row>
    <row r="7" spans="1:255" ht="21" customHeight="1" x14ac:dyDescent="0.25">
      <c r="A7" s="56"/>
      <c r="B7" s="10"/>
      <c r="C7" s="41" t="s">
        <v>23</v>
      </c>
      <c r="D7" s="41" t="s">
        <v>23</v>
      </c>
      <c r="E7" s="11"/>
      <c r="F7" s="41" t="s">
        <v>23</v>
      </c>
      <c r="G7" s="41" t="s">
        <v>23</v>
      </c>
      <c r="H7" s="41" t="s">
        <v>23</v>
      </c>
      <c r="I7" s="12"/>
    </row>
    <row r="8" spans="1:255" ht="20.100000000000001" customHeight="1" x14ac:dyDescent="0.25">
      <c r="A8" s="61"/>
      <c r="B8" s="13"/>
      <c r="C8" s="14"/>
      <c r="D8" s="14"/>
      <c r="E8" s="14"/>
      <c r="F8" s="14"/>
      <c r="G8" s="14"/>
      <c r="H8" s="14"/>
      <c r="I8" s="15"/>
    </row>
    <row r="9" spans="1:255" ht="20.100000000000001" customHeight="1" x14ac:dyDescent="0.3">
      <c r="A9" s="62" t="s">
        <v>10</v>
      </c>
      <c r="B9" s="16"/>
      <c r="C9" s="42">
        <v>50000</v>
      </c>
      <c r="D9" s="17"/>
      <c r="E9" s="17"/>
      <c r="F9" s="17"/>
      <c r="G9" s="18"/>
      <c r="H9" s="18"/>
      <c r="I9" s="57" t="s">
        <v>31</v>
      </c>
    </row>
    <row r="10" spans="1:255" ht="37.5" customHeight="1" x14ac:dyDescent="0.25">
      <c r="A10" s="63" t="s">
        <v>28</v>
      </c>
      <c r="B10" s="19"/>
      <c r="C10" s="17"/>
      <c r="D10" s="1">
        <f>IF(B$10&lt;=50,0,IF(AND(B$10&gt;50,B$10&lt;=250),10000,IF(AND(B$10&gt;250,B$10&lt;=500),15000,20000)))</f>
        <v>0</v>
      </c>
      <c r="E10" s="17"/>
      <c r="F10" s="17"/>
      <c r="G10" s="18"/>
      <c r="H10" s="18"/>
      <c r="I10" s="20"/>
    </row>
    <row r="11" spans="1:255" ht="20.100000000000001" customHeight="1" x14ac:dyDescent="0.25">
      <c r="A11" s="61"/>
      <c r="B11" s="21"/>
      <c r="C11" s="22"/>
      <c r="D11" s="22"/>
      <c r="E11" s="22"/>
      <c r="F11" s="22"/>
      <c r="G11" s="23"/>
      <c r="H11" s="23"/>
      <c r="I11" s="24"/>
    </row>
    <row r="12" spans="1:255" ht="20.100000000000001" customHeight="1" thickBot="1" x14ac:dyDescent="0.3">
      <c r="A12" s="64" t="s">
        <v>9</v>
      </c>
      <c r="B12" s="21"/>
      <c r="C12" s="49">
        <f>SUM(C9:C10)</f>
        <v>50000</v>
      </c>
      <c r="D12" s="49">
        <f>SUM(D10:D10)</f>
        <v>0</v>
      </c>
      <c r="E12" s="46"/>
      <c r="F12" s="50">
        <f>+C12+D12</f>
        <v>50000</v>
      </c>
      <c r="G12" s="25"/>
      <c r="H12" s="23"/>
      <c r="I12" s="24"/>
    </row>
    <row r="13" spans="1:255" ht="16.5" customHeight="1" thickTop="1" x14ac:dyDescent="0.25">
      <c r="A13" s="61"/>
      <c r="B13" s="21"/>
      <c r="C13" s="22"/>
      <c r="D13" s="22"/>
      <c r="E13" s="22"/>
      <c r="F13" s="22"/>
      <c r="G13" s="26"/>
      <c r="H13" s="23"/>
      <c r="I13" s="24"/>
    </row>
    <row r="14" spans="1:255" ht="20.100000000000001" customHeight="1" x14ac:dyDescent="0.25">
      <c r="A14" s="61"/>
      <c r="B14" s="27"/>
      <c r="C14" s="21"/>
      <c r="D14" s="21"/>
      <c r="E14" s="22"/>
      <c r="F14" s="22"/>
      <c r="G14" s="23"/>
      <c r="H14" s="23"/>
      <c r="I14" s="24"/>
    </row>
    <row r="15" spans="1:255" s="31" customFormat="1" ht="18.95" customHeight="1" thickBot="1" x14ac:dyDescent="0.3">
      <c r="A15" s="64" t="s">
        <v>8</v>
      </c>
      <c r="B15" s="28"/>
      <c r="C15" s="21"/>
      <c r="D15" s="21"/>
      <c r="E15" s="59"/>
      <c r="F15" s="51">
        <f>+F12</f>
        <v>50000</v>
      </c>
      <c r="G15" s="29"/>
      <c r="H15" s="52">
        <f>+F15+G15</f>
        <v>50000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65"/>
      <c r="B18" s="6"/>
      <c r="C18" s="6"/>
      <c r="D18" s="6"/>
      <c r="E18" s="6"/>
      <c r="F18" s="6"/>
      <c r="G18" s="6"/>
      <c r="H18" s="6"/>
      <c r="I18" s="8"/>
    </row>
    <row r="19" spans="1:9" ht="66.75" customHeight="1" x14ac:dyDescent="0.25">
      <c r="A19" s="71" t="s">
        <v>17</v>
      </c>
      <c r="B19" s="72"/>
      <c r="C19" s="72"/>
      <c r="D19" s="72"/>
      <c r="E19" s="72"/>
      <c r="F19" s="72"/>
      <c r="G19" s="72"/>
      <c r="H19" s="72"/>
      <c r="I19" s="73"/>
    </row>
    <row r="20" spans="1:9" ht="15" customHeight="1" x14ac:dyDescent="0.25">
      <c r="A20" s="32"/>
      <c r="B20" s="6"/>
      <c r="C20" s="6"/>
      <c r="D20" s="6"/>
      <c r="E20" s="6"/>
      <c r="F20" s="6"/>
      <c r="G20" s="6"/>
      <c r="H20" s="6"/>
      <c r="I20" s="8"/>
    </row>
    <row r="21" spans="1:9" ht="15" customHeight="1" x14ac:dyDescent="0.25">
      <c r="A21" s="44" t="s">
        <v>3</v>
      </c>
      <c r="B21" s="60"/>
      <c r="C21" s="6"/>
      <c r="D21" s="6"/>
      <c r="E21" s="6"/>
      <c r="F21" s="6" t="s">
        <v>25</v>
      </c>
      <c r="G21" s="6"/>
      <c r="H21" s="60"/>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34"/>
      <c r="H23" s="48"/>
      <c r="I23" s="35"/>
    </row>
  </sheetData>
  <sheetProtection algorithmName="SHA-512" hashValue="dBqpY7XUN8YgiL0OxafdwSnJqm5ig/LujyIPo3rWBSxbToyigYktO8H/ibjLX81ozCt0Ja4rSihvx6xO97J22Q==" saltValue="RenMJzLHVG/zoB6PKb/lUA==" spinCount="100000" sheet="1" objects="1" scenarios="1"/>
  <mergeCells count="5">
    <mergeCell ref="A1:H1"/>
    <mergeCell ref="A2:H2"/>
    <mergeCell ref="A3:H3"/>
    <mergeCell ref="B4:D4"/>
    <mergeCell ref="A19:I19"/>
  </mergeCells>
  <dataValidations count="2">
    <dataValidation type="list" allowBlank="1" showInputMessage="1" showErrorMessage="1" sqref="B21">
      <formula1>$IT$1:$IT$3</formula1>
    </dataValidation>
    <dataValidation type="whole" operator="greaterThan" allowBlank="1" showInputMessage="1" showErrorMessage="1" errorTitle="Wrong data entered" error="Please enter a whole number" sqref="B10">
      <formula1>0</formula1>
    </dataValidation>
  </dataValidations>
  <pageMargins left="1" right="0.17" top="0.28999999999999998" bottom="0.26" header="0.24" footer="0.23"/>
  <pageSetup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EW23"/>
  <sheetViews>
    <sheetView tabSelected="1" zoomScale="80" zoomScaleNormal="80" workbookViewId="0">
      <selection activeCell="P18" sqref="P18"/>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4257812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6" t="s">
        <v>0</v>
      </c>
      <c r="B1" s="67"/>
      <c r="C1" s="67"/>
      <c r="D1" s="67"/>
      <c r="E1" s="67"/>
      <c r="F1" s="67"/>
      <c r="G1" s="67"/>
      <c r="H1" s="67"/>
      <c r="I1" s="54" t="s">
        <v>30</v>
      </c>
      <c r="IT1" s="2" t="s">
        <v>18</v>
      </c>
    </row>
    <row r="2" spans="1:255" ht="18.75" x14ac:dyDescent="0.25">
      <c r="A2" s="68" t="s">
        <v>27</v>
      </c>
      <c r="B2" s="69"/>
      <c r="C2" s="69"/>
      <c r="D2" s="69"/>
      <c r="E2" s="69"/>
      <c r="F2" s="69"/>
      <c r="G2" s="69"/>
      <c r="H2" s="69"/>
      <c r="I2" s="3"/>
      <c r="IT2" s="2" t="s">
        <v>21</v>
      </c>
    </row>
    <row r="3" spans="1:255" ht="20.25" customHeight="1" x14ac:dyDescent="0.25">
      <c r="A3" s="68" t="str">
        <f>"FSC FS-1.6 Renewal License Fee Remittance Advice"&amp;" "&amp;I9</f>
        <v>FSC FS-1.6 Renewal License Fee Remittance Advice 2017-2018</v>
      </c>
      <c r="B3" s="69"/>
      <c r="C3" s="69"/>
      <c r="D3" s="69"/>
      <c r="E3" s="69"/>
      <c r="F3" s="69"/>
      <c r="G3" s="69"/>
      <c r="H3" s="69"/>
      <c r="I3" s="4"/>
      <c r="IT3" s="2" t="s">
        <v>19</v>
      </c>
    </row>
    <row r="4" spans="1:255" ht="34.5" customHeight="1" x14ac:dyDescent="0.25">
      <c r="A4" s="58" t="s">
        <v>26</v>
      </c>
      <c r="B4" s="70"/>
      <c r="C4" s="70"/>
      <c r="D4" s="70"/>
      <c r="E4" s="5"/>
      <c r="F4" s="37" t="s">
        <v>13</v>
      </c>
      <c r="G4" s="36"/>
      <c r="H4" s="6"/>
      <c r="I4" s="47"/>
    </row>
    <row r="5" spans="1:255" x14ac:dyDescent="0.25">
      <c r="A5" s="7"/>
      <c r="B5" s="6"/>
      <c r="C5" s="6"/>
      <c r="D5" s="6"/>
      <c r="E5" s="6"/>
      <c r="F5" s="6"/>
      <c r="G5" s="6"/>
      <c r="H5" s="6"/>
      <c r="I5" s="8"/>
    </row>
    <row r="6" spans="1:255" ht="54" customHeight="1" x14ac:dyDescent="0.25">
      <c r="A6" s="55" t="s">
        <v>11</v>
      </c>
      <c r="B6" s="38" t="s">
        <v>29</v>
      </c>
      <c r="C6" s="38" t="s">
        <v>14</v>
      </c>
      <c r="D6" s="38" t="s">
        <v>15</v>
      </c>
      <c r="E6" s="9"/>
      <c r="F6" s="38" t="s">
        <v>22</v>
      </c>
      <c r="G6" s="38" t="s">
        <v>12</v>
      </c>
      <c r="H6" s="38" t="s">
        <v>6</v>
      </c>
      <c r="I6" s="39" t="s">
        <v>2</v>
      </c>
      <c r="IU6" s="2" t="s">
        <v>20</v>
      </c>
    </row>
    <row r="7" spans="1:255" ht="21" customHeight="1" x14ac:dyDescent="0.25">
      <c r="A7" s="56"/>
      <c r="B7" s="10"/>
      <c r="C7" s="41" t="s">
        <v>1</v>
      </c>
      <c r="D7" s="41" t="s">
        <v>1</v>
      </c>
      <c r="E7" s="11"/>
      <c r="F7" s="41" t="s">
        <v>1</v>
      </c>
      <c r="G7" s="41" t="s">
        <v>7</v>
      </c>
      <c r="H7" s="40" t="s">
        <v>7</v>
      </c>
      <c r="I7" s="12"/>
    </row>
    <row r="8" spans="1:255" ht="20.100000000000001" customHeight="1" x14ac:dyDescent="0.25">
      <c r="A8" s="61"/>
      <c r="B8" s="13"/>
      <c r="C8" s="14"/>
      <c r="D8" s="14"/>
      <c r="E8" s="14"/>
      <c r="F8" s="14"/>
      <c r="G8" s="14"/>
      <c r="H8" s="14"/>
      <c r="I8" s="15"/>
    </row>
    <row r="9" spans="1:255" ht="20.100000000000001" customHeight="1" x14ac:dyDescent="0.3">
      <c r="A9" s="62" t="s">
        <v>10</v>
      </c>
      <c r="B9" s="16"/>
      <c r="C9" s="42">
        <v>1500</v>
      </c>
      <c r="D9" s="17"/>
      <c r="E9" s="17"/>
      <c r="F9" s="17"/>
      <c r="G9" s="18"/>
      <c r="H9" s="18"/>
      <c r="I9" s="57" t="s">
        <v>31</v>
      </c>
    </row>
    <row r="10" spans="1:255" ht="37.5" customHeight="1" x14ac:dyDescent="0.25">
      <c r="A10" s="63" t="s">
        <v>28</v>
      </c>
      <c r="B10" s="19"/>
      <c r="C10" s="17"/>
      <c r="D10" s="1">
        <f>IF(B$10&lt;=50,0,IF(AND(B$10&gt;50,B$10&lt;=250),500,IF(AND(B$10&gt;250,B$10&lt;=500),700,1000)))</f>
        <v>0</v>
      </c>
      <c r="E10" s="17"/>
      <c r="F10" s="17"/>
      <c r="G10" s="18"/>
      <c r="H10" s="18"/>
      <c r="I10" s="20"/>
    </row>
    <row r="11" spans="1:255" ht="20.100000000000001" customHeight="1" x14ac:dyDescent="0.25">
      <c r="A11" s="61"/>
      <c r="B11" s="21"/>
      <c r="C11" s="22"/>
      <c r="D11" s="22"/>
      <c r="E11" s="22"/>
      <c r="F11" s="22"/>
      <c r="G11" s="23"/>
      <c r="H11" s="23"/>
      <c r="I11" s="24"/>
    </row>
    <row r="12" spans="1:255" ht="20.100000000000001" customHeight="1" thickBot="1" x14ac:dyDescent="0.3">
      <c r="A12" s="64" t="s">
        <v>9</v>
      </c>
      <c r="B12" s="21"/>
      <c r="C12" s="49">
        <f>SUM(C9:C10)</f>
        <v>1500</v>
      </c>
      <c r="D12" s="49">
        <f>SUM(D10:D10)</f>
        <v>0</v>
      </c>
      <c r="E12" s="46"/>
      <c r="F12" s="50">
        <f>+C12+D12</f>
        <v>1500</v>
      </c>
      <c r="G12" s="25"/>
      <c r="H12" s="23"/>
      <c r="I12" s="24"/>
    </row>
    <row r="13" spans="1:255" ht="16.5" customHeight="1" thickTop="1" x14ac:dyDescent="0.25">
      <c r="A13" s="61"/>
      <c r="B13" s="21"/>
      <c r="C13" s="22"/>
      <c r="D13" s="22"/>
      <c r="E13" s="22"/>
      <c r="F13" s="22"/>
      <c r="G13" s="26"/>
      <c r="H13" s="23"/>
      <c r="I13" s="24"/>
    </row>
    <row r="14" spans="1:255" ht="20.100000000000001" customHeight="1" x14ac:dyDescent="0.25">
      <c r="A14" s="61"/>
      <c r="B14" s="27"/>
      <c r="C14" s="21"/>
      <c r="D14" s="21"/>
      <c r="E14" s="22"/>
      <c r="F14" s="22"/>
      <c r="G14" s="23"/>
      <c r="H14" s="23"/>
      <c r="I14" s="24"/>
    </row>
    <row r="15" spans="1:255" s="31" customFormat="1" ht="18.95" customHeight="1" thickBot="1" x14ac:dyDescent="0.3">
      <c r="A15" s="64" t="s">
        <v>8</v>
      </c>
      <c r="B15" s="28"/>
      <c r="C15" s="21"/>
      <c r="D15" s="21"/>
      <c r="E15" s="59"/>
      <c r="F15" s="51">
        <f>+F12</f>
        <v>1500</v>
      </c>
      <c r="G15" s="29"/>
      <c r="H15" s="52">
        <f>+F15+G15</f>
        <v>1500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65"/>
      <c r="B18" s="6"/>
      <c r="C18" s="6"/>
      <c r="D18" s="6"/>
      <c r="E18" s="6"/>
      <c r="F18" s="6"/>
      <c r="G18" s="6"/>
      <c r="H18" s="6"/>
      <c r="I18" s="8"/>
    </row>
    <row r="19" spans="1:9" ht="66.75" customHeight="1" x14ac:dyDescent="0.25">
      <c r="A19" s="71" t="s">
        <v>17</v>
      </c>
      <c r="B19" s="72"/>
      <c r="C19" s="72"/>
      <c r="D19" s="72"/>
      <c r="E19" s="72"/>
      <c r="F19" s="72"/>
      <c r="G19" s="72"/>
      <c r="H19" s="72"/>
      <c r="I19" s="73"/>
    </row>
    <row r="20" spans="1:9" ht="15" customHeight="1" x14ac:dyDescent="0.25">
      <c r="A20" s="32"/>
      <c r="B20" s="6"/>
      <c r="C20" s="6"/>
      <c r="D20" s="6"/>
      <c r="E20" s="6"/>
      <c r="F20" s="6"/>
      <c r="G20" s="6"/>
      <c r="H20" s="6"/>
      <c r="I20" s="8"/>
    </row>
    <row r="21" spans="1:9" ht="15" customHeight="1" x14ac:dyDescent="0.25">
      <c r="A21" s="44" t="s">
        <v>3</v>
      </c>
      <c r="B21" s="60"/>
      <c r="C21" s="6"/>
      <c r="D21" s="6"/>
      <c r="E21" s="6"/>
      <c r="F21" s="6"/>
      <c r="G21" s="6"/>
      <c r="H21" s="6"/>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48"/>
      <c r="H23" s="34"/>
      <c r="I23" s="35"/>
    </row>
  </sheetData>
  <sheetProtection algorithmName="SHA-512" hashValue="4QO0VMP2/7FQTT9svN1848qrZe7VmYIboqUayqtaaDXqnVP0qQWc91G/n00qu5ITOAI4BWUKZyyM6okhxITP3Q==" saltValue="TW4ij+N4MIyZERRoYaQqYw==" spinCount="100000" sheet="1" objects="1" scenarios="1"/>
  <mergeCells count="5">
    <mergeCell ref="A19:I19"/>
    <mergeCell ref="A1:H1"/>
    <mergeCell ref="A2:H2"/>
    <mergeCell ref="A3:H3"/>
    <mergeCell ref="B4:D4"/>
  </mergeCells>
  <phoneticPr fontId="0" type="noConversion"/>
  <dataValidations count="2">
    <dataValidation type="whole" operator="greaterThan" allowBlank="1" showInputMessage="1" showErrorMessage="1" errorTitle="Wrong data entered" error="Please enter a whole number" sqref="B10">
      <formula1>0</formula1>
    </dataValidation>
    <dataValidation type="list" allowBlank="1" showInputMessage="1" showErrorMessage="1" sqref="B21">
      <formula1>$IT$1:$IT$3</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MUR</vt:lpstr>
      <vt:lpstr>USD</vt:lpstr>
      <vt:lpstr>MUR!Print_Area</vt:lpstr>
      <vt:lpstr>USD!Print_Area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PUSRAM Rajhans</cp:lastModifiedBy>
  <cp:lastPrinted>2015-06-22T07:28:28Z</cp:lastPrinted>
  <dcterms:created xsi:type="dcterms:W3CDTF">2006-01-11T06:35:12Z</dcterms:created>
  <dcterms:modified xsi:type="dcterms:W3CDTF">2017-05-18T06:52:48Z</dcterms:modified>
</cp:coreProperties>
</file>