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I9" i="7" l="1"/>
  <c r="A3" i="7" l="1"/>
  <c r="A3" i="8"/>
  <c r="D10" i="8" l="1"/>
  <c r="D12" i="8" s="1"/>
  <c r="C12" i="8"/>
  <c r="D10" i="7"/>
  <c r="F12" i="8" l="1"/>
  <c r="F15" i="8" s="1"/>
  <c r="H15" i="8" s="1"/>
  <c r="C12" i="7"/>
  <c r="D12" i="7" l="1"/>
  <c r="F12" i="7" s="1"/>
  <c r="F15" i="7" s="1"/>
  <c r="H15" i="7" l="1"/>
</calcChain>
</file>

<file path=xl/sharedStrings.xml><?xml version="1.0" encoding="utf-8"?>
<sst xmlns="http://schemas.openxmlformats.org/spreadsheetml/2006/main" count="64" uniqueCount="33">
  <si>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</si>
  <si>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</si>
  <si>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</si>
  <si>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</si>
  <si>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</si>
  <si>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</si>
  <si>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</si>
  <si>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</si>
  <si>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</si>
  <si>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</si>
  <si>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</si>
  <si>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</si>
  <si>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</si>
  <si>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</si>
  <si>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</si>
  <si>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</si>
  <si>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</si>
  <si>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</si>
  <si>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</si>
  <si>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</si>
  <si>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</si>
  <si>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</si>
  <si>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Number of Beneficiaries as last reported</t>
  </si>
  <si>
    <t>No of Beneficiaries as last reported</t>
  </si>
  <si>
    <t>Sub-total: Annual fees (A+B)</t>
  </si>
  <si>
    <t>MUR</t>
  </si>
  <si>
    <t>Cheque/Draft</t>
  </si>
  <si>
    <t>Cheque/ Draft No:</t>
  </si>
  <si>
    <t>Name of Licensee:</t>
  </si>
  <si>
    <t>Pension Scheme Administrator</t>
  </si>
  <si>
    <t>2018-2019</t>
  </si>
  <si>
    <t>FSCFS1.3USDFEE/2018</t>
  </si>
  <si>
    <t>FSCFS1.3MURFEE/2018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</si>
</sst>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zoomScale="80" zoomScaleNormal="80" workbookViewId="0">
      <selection activeCell="I2" sqref="I2"/>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32</v>
      </c>
      <c r="IT1" s="2" t="s">
        <v>18</v>
      </c>
    </row>
    <row r="2" spans="1:255" ht="18.75" x14ac:dyDescent="0.25">
      <c r="A2" s="68" t="s">
        <v>29</v>
      </c>
      <c r="B2" s="69"/>
      <c r="C2" s="69"/>
      <c r="D2" s="69"/>
      <c r="E2" s="69"/>
      <c r="F2" s="69"/>
      <c r="G2" s="69"/>
      <c r="H2" s="69"/>
      <c r="I2" s="3"/>
      <c r="IT2" s="2" t="s">
        <v>26</v>
      </c>
    </row>
    <row r="3" spans="1:255" ht="20.25" customHeight="1" x14ac:dyDescent="0.25">
      <c r="A3" s="68" t="str">
        <f>"FSC FS-1.3 Renewal License Fee Remittance Advice"&amp;" "&amp;I9</f>
        <v>FSC FS-1.3 Renewal License Fee Remittance Advice 2018-2019</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25</v>
      </c>
      <c r="D7" s="41" t="s">
        <v>25</v>
      </c>
      <c r="E7" s="11"/>
      <c r="F7" s="41" t="s">
        <v>25</v>
      </c>
      <c r="G7" s="41" t="s">
        <v>25</v>
      </c>
      <c r="H7" s="41" t="s">
        <v>25</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30</v>
      </c>
    </row>
    <row r="10" spans="1:255" ht="37.5" customHeight="1" x14ac:dyDescent="0.25">
      <c r="A10" s="63" t="s">
        <v>22</v>
      </c>
      <c r="B10" s="19"/>
      <c r="C10" s="17"/>
      <c r="D10" s="1">
        <f>IF(B$10&lt;=10000,0,IF(AND(B$10&gt;10000,B$10&lt;=15000),10000,IF(AND(B$10&gt;15000,B$10&lt;=20000),15000,20000)))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27</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LM1TLiXH/6yjWiD5/GvBrlHLLbfZJLNQ8bJGmrOxI4tK20W8azbNOIK8YV4StV9T8UoNldUTozHfgpQjLgucuA==" saltValue="u1pZwjfG/HsR4CP0OFYzNw=="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operator="greaterThan" allowBlank="1" showInputMessage="1" showErrorMessage="1" errorTitle="Wrong data entered" error="Please enter a whole number" sqref="B10">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tabSelected="1" zoomScale="80" zoomScaleNormal="80" workbookViewId="0">
      <selection activeCell="B21" sqref="B21"/>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31</v>
      </c>
      <c r="IT1" s="2" t="s">
        <v>18</v>
      </c>
    </row>
    <row r="2" spans="1:255" ht="18.75" x14ac:dyDescent="0.25">
      <c r="A2" s="68" t="s">
        <v>29</v>
      </c>
      <c r="B2" s="69"/>
      <c r="C2" s="69"/>
      <c r="D2" s="69"/>
      <c r="E2" s="69"/>
      <c r="F2" s="69"/>
      <c r="G2" s="69"/>
      <c r="H2" s="69"/>
      <c r="I2" s="3"/>
      <c r="IT2" s="2" t="s">
        <v>21</v>
      </c>
    </row>
    <row r="3" spans="1:255" ht="20.25" customHeight="1" x14ac:dyDescent="0.25">
      <c r="A3" s="68" t="str">
        <f>"FSC FS-1.3 Renewal License Fee Remittance Advice"&amp;" "&amp;I9</f>
        <v>FSC FS-1.3 Renewal License Fee Remittance Advice 2018-2019</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1700</v>
      </c>
      <c r="D9" s="17"/>
      <c r="E9" s="17"/>
      <c r="F9" s="17"/>
      <c r="G9" s="18"/>
      <c r="H9" s="18"/>
      <c r="I9" s="57" t="str">
        <f>+MUR!I9</f>
        <v>2018-2019</v>
      </c>
    </row>
    <row r="10" spans="1:255" ht="37.5" customHeight="1" x14ac:dyDescent="0.25">
      <c r="A10" s="63" t="s">
        <v>22</v>
      </c>
      <c r="B10" s="19"/>
      <c r="C10" s="17"/>
      <c r="D10" s="1">
        <f>IF(B$10&lt;=10000,0,IF(AND(B$10&gt;10000,B$10&lt;=15000),350,IF(AND(B$10&gt;15000,B$10&lt;=20000),500,700)))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1700</v>
      </c>
      <c r="D12" s="49">
        <f>SUM(D10:D10)</f>
        <v>0</v>
      </c>
      <c r="E12" s="46"/>
      <c r="F12" s="50">
        <f>+C12+D12</f>
        <v>1700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KuLddUB2X5cbu2wKT4ASGlCSgzp1b1u35ijIL/kza3Ea/hTAjwS3c2OhTYQO1QW/STTBVvMVDNyfwwLFBwedxg==" saltValue="fRjpdg5r4AtzPiQEpunDKg==" spinCount="100000" sheet="1" objects="1" scenarios="1"/>
  <mergeCells count="5">
    <mergeCell ref="A19:I19"/>
    <mergeCell ref="A1:H1"/>
    <mergeCell ref="A2:H2"/>
    <mergeCell ref="A3:H3"/>
    <mergeCell ref="B4:D4"/>
  </mergeCells>
  <phoneticPr fontId="0" type="noConversion"/>
  <dataValidations count="2">
    <dataValidation type="whole" operator="greaterThan" allowBlank="1" showInputMessage="1" showErrorMessage="1" errorTitle="Wrong data entered" error="Please enter a whole number" sqref="B10">
      <formula1>0</formula1>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2018-04-18T05:57:01Z</dcterms:modified>
</cp:coreProperties>
</file>