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esktop08May2017\RFI\"/>
    </mc:Choice>
  </mc:AlternateContent>
  <bookViews>
    <workbookView xWindow="0" yWindow="0" windowWidth="20490" windowHeight="7455"/>
  </bookViews>
  <sheets>
    <sheet name="Top 20" sheetId="1" r:id="rId1"/>
  </sheets>
  <definedNames>
    <definedName name="_xlnm._FilterDatabase" localSheetId="0" hidden="1">'Top 20'!$A$4:$M$4</definedName>
    <definedName name="_xlnm.Print_Area" localSheetId="0">'Top 20'!$A$1:$M$65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1" l="1"/>
  <c r="L63" i="1"/>
  <c r="K63" i="1"/>
  <c r="J63" i="1"/>
  <c r="I63" i="1"/>
  <c r="H63" i="1"/>
  <c r="G63" i="1"/>
  <c r="F63" i="1"/>
  <c r="E63" i="1"/>
  <c r="D63" i="1"/>
  <c r="C63" i="1"/>
  <c r="B63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<sst xmlns="http://schemas.openxmlformats.org/spreadsheetml/2006/main" count="65" uniqueCount="64">
  <si>
    <t>VALUE OF PORTFOLIO INVESTMENT (USD MILLIONS) HELD BY GBC 1S IN AFRICAN COUNTRIES</t>
  </si>
  <si>
    <t>VALUE OF DIRECT INVESTMENT (USD MILLIONS) HELD BY GBC 1S IN AFRICAN COUNTRIES</t>
  </si>
  <si>
    <t xml:space="preserve">As at 31 December </t>
  </si>
  <si>
    <t>Country</t>
  </si>
  <si>
    <t>TOTAL</t>
  </si>
  <si>
    <t>South Africa</t>
  </si>
  <si>
    <t>Nigeria</t>
  </si>
  <si>
    <t>Congo, Dem. Rep. of</t>
  </si>
  <si>
    <t>Mozambique</t>
  </si>
  <si>
    <t>Kenya</t>
  </si>
  <si>
    <t>Zambia</t>
  </si>
  <si>
    <t>Côte d'Ivoire</t>
  </si>
  <si>
    <t>Uganda</t>
  </si>
  <si>
    <t>Tanzania</t>
  </si>
  <si>
    <t>Namibia</t>
  </si>
  <si>
    <t>Gabon</t>
  </si>
  <si>
    <t>Botswana</t>
  </si>
  <si>
    <t>Zimbabwe</t>
  </si>
  <si>
    <t>Senegal</t>
  </si>
  <si>
    <t>Rwanda</t>
  </si>
  <si>
    <t>Ghana</t>
  </si>
  <si>
    <t>Madagascar</t>
  </si>
  <si>
    <t>Congo, Rep. of</t>
  </si>
  <si>
    <t>Cameroon</t>
  </si>
  <si>
    <t>Angola</t>
  </si>
  <si>
    <t>Tunisia</t>
  </si>
  <si>
    <t>Egypt</t>
  </si>
  <si>
    <t>Malawi</t>
  </si>
  <si>
    <t>Seychelles</t>
  </si>
  <si>
    <t>Algeria</t>
  </si>
  <si>
    <t>Morocco</t>
  </si>
  <si>
    <t>Ethiopia</t>
  </si>
  <si>
    <t>Swaziland</t>
  </si>
  <si>
    <t>Guinea</t>
  </si>
  <si>
    <t>Niger</t>
  </si>
  <si>
    <t>Sierra Leone</t>
  </si>
  <si>
    <t>Mali</t>
  </si>
  <si>
    <t>Togo</t>
  </si>
  <si>
    <t>Comoros</t>
  </si>
  <si>
    <t>Benin</t>
  </si>
  <si>
    <t>Lesotho</t>
  </si>
  <si>
    <t>Cabo Verde</t>
  </si>
  <si>
    <t>Central African Republic</t>
  </si>
  <si>
    <t>Réunion</t>
  </si>
  <si>
    <t>Mauritania</t>
  </si>
  <si>
    <t>Djibouti</t>
  </si>
  <si>
    <t>Somalia</t>
  </si>
  <si>
    <t>Liberia</t>
  </si>
  <si>
    <t>Mayotte</t>
  </si>
  <si>
    <t>Burundi</t>
  </si>
  <si>
    <t>Burkina Faso</t>
  </si>
  <si>
    <t>South Sudan</t>
  </si>
  <si>
    <t>Sudan</t>
  </si>
  <si>
    <t>Equatorial Guinea</t>
  </si>
  <si>
    <t>Guinea-Bissau</t>
  </si>
  <si>
    <t>Chad</t>
  </si>
  <si>
    <t>Gambia, The</t>
  </si>
  <si>
    <t>Eritrea</t>
  </si>
  <si>
    <t>Libya</t>
  </si>
  <si>
    <t>São Tomé and Príncipe</t>
  </si>
  <si>
    <t>St. Helena</t>
  </si>
  <si>
    <t>Western Sahara</t>
  </si>
  <si>
    <t>SUB - TOTAL (Top 20 African Countries)</t>
  </si>
  <si>
    <r>
      <rPr>
        <b/>
        <sz val="8"/>
        <color theme="1"/>
        <rFont val="Arial"/>
        <family val="2"/>
      </rPr>
      <t xml:space="preserve">Source: </t>
    </r>
    <r>
      <rPr>
        <sz val="8"/>
        <color theme="1"/>
        <rFont val="Arial"/>
        <family val="2"/>
      </rPr>
      <t>Financial Services Commission (FSC) Mauritius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</si>
</sst>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41" fontId="5" fillId="4" borderId="1" xfId="1" applyNumberFormat="1" applyFont="1" applyFill="1" applyBorder="1" applyAlignment="1"/>
    <xf numFmtId="41" fontId="0" fillId="0" borderId="0" xfId="0" applyNumberFormat="1"/>
    <xf numFmtId="9" fontId="0" fillId="0" borderId="0" xfId="2" applyFont="1"/>
    <xf numFmtId="41" fontId="6" fillId="4" borderId="1" xfId="1" applyNumberFormat="1" applyFont="1" applyFill="1" applyBorder="1" applyAlignment="1">
      <alignment horizontal="center"/>
    </xf>
    <xf numFmtId="41" fontId="6" fillId="4" borderId="1" xfId="1" applyNumberFormat="1" applyFont="1" applyFill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view="pageBreakPreview" zoomScaleNormal="90" zoomScaleSheetLayoutView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I12" sqref="I12"/>
    </sheetView>
  </sheetViews>
  <sheetFormatPr defaultRowHeight="15" x14ac:dyDescent="0.25"/>
  <cols>
    <col min="1" max="1" width="26" customWidth="1"/>
    <col min="2" max="7" width="9.140625" hidden="1" customWidth="1"/>
    <col min="8" max="13" width="9.28515625" customWidth="1"/>
  </cols>
  <sheetData>
    <row r="1" spans="1:16" ht="32.25" customHeight="1" x14ac:dyDescent="0.25">
      <c r="A1" s="1"/>
      <c r="B1" s="2" t="s">
        <v>0</v>
      </c>
      <c r="C1" s="2"/>
      <c r="D1" s="2"/>
      <c r="E1" s="2"/>
      <c r="F1" s="2"/>
      <c r="G1" s="2"/>
      <c r="H1" s="3" t="s">
        <v>1</v>
      </c>
      <c r="I1" s="3"/>
      <c r="J1" s="3"/>
      <c r="K1" s="3"/>
      <c r="L1" s="3"/>
      <c r="M1" s="3"/>
    </row>
    <row r="2" spans="1:16" ht="15" customHeight="1" x14ac:dyDescent="0.25">
      <c r="A2" s="1"/>
      <c r="B2" s="4" t="s">
        <v>2</v>
      </c>
      <c r="C2" s="5"/>
      <c r="D2" s="5"/>
      <c r="E2" s="5"/>
      <c r="F2" s="5"/>
      <c r="G2" s="5"/>
      <c r="H2" s="6" t="s">
        <v>2</v>
      </c>
      <c r="I2" s="7"/>
      <c r="J2" s="7"/>
      <c r="K2" s="7"/>
      <c r="L2" s="7"/>
      <c r="M2" s="8"/>
    </row>
    <row r="3" spans="1:16" x14ac:dyDescent="0.25">
      <c r="A3" s="9" t="s">
        <v>3</v>
      </c>
      <c r="B3" s="9">
        <v>2012</v>
      </c>
      <c r="C3" s="9">
        <v>2013</v>
      </c>
      <c r="D3" s="9">
        <v>2014</v>
      </c>
      <c r="E3" s="9">
        <v>2015</v>
      </c>
      <c r="F3" s="9">
        <v>2016</v>
      </c>
      <c r="G3" s="9">
        <v>2017</v>
      </c>
      <c r="H3" s="9">
        <v>2012</v>
      </c>
      <c r="I3" s="9">
        <v>2013</v>
      </c>
      <c r="J3" s="9">
        <v>2014</v>
      </c>
      <c r="K3" s="9">
        <v>2015</v>
      </c>
      <c r="L3" s="9">
        <v>2016</v>
      </c>
      <c r="M3" s="9">
        <v>2017</v>
      </c>
    </row>
    <row r="4" spans="1:16" ht="24.75" customHeight="1" x14ac:dyDescent="0.25">
      <c r="A4" s="9" t="s">
        <v>4</v>
      </c>
      <c r="B4" s="10">
        <f>SUM(B5:B61)</f>
        <v>4904.9682067494896</v>
      </c>
      <c r="C4" s="10">
        <f t="shared" ref="C4:G4" si="0">SUM(C5:C61)</f>
        <v>3764.757631779557</v>
      </c>
      <c r="D4" s="10">
        <f t="shared" si="0"/>
        <v>6100.1564069907563</v>
      </c>
      <c r="E4" s="10">
        <f t="shared" si="0"/>
        <v>3911.0156174263852</v>
      </c>
      <c r="F4" s="10">
        <f t="shared" si="0"/>
        <v>2452.1334239576618</v>
      </c>
      <c r="G4" s="10">
        <f t="shared" si="0"/>
        <v>2639.589927563633</v>
      </c>
      <c r="H4" s="11">
        <f>SUM(H5:H61)</f>
        <v>15450.543997932633</v>
      </c>
      <c r="I4" s="11">
        <f t="shared" ref="I4:M4" si="1">SUM(I5:I61)</f>
        <v>18694.713451960662</v>
      </c>
      <c r="J4" s="11">
        <f t="shared" si="1"/>
        <v>18762.906058835633</v>
      </c>
      <c r="K4" s="11">
        <f t="shared" si="1"/>
        <v>26323.082907390541</v>
      </c>
      <c r="L4" s="11">
        <f t="shared" si="1"/>
        <v>28979.638797969172</v>
      </c>
      <c r="M4" s="11">
        <f t="shared" si="1"/>
        <v>31824.009068435418</v>
      </c>
    </row>
    <row r="5" spans="1:16" x14ac:dyDescent="0.25">
      <c r="A5" s="12" t="s">
        <v>5</v>
      </c>
      <c r="B5" s="13">
        <v>2493.5698739999993</v>
      </c>
      <c r="C5" s="13">
        <v>1995.3214388393053</v>
      </c>
      <c r="D5" s="13">
        <v>1015.6525206057777</v>
      </c>
      <c r="E5" s="13">
        <v>619.46182706108561</v>
      </c>
      <c r="F5" s="13">
        <v>777.9814646144855</v>
      </c>
      <c r="G5" s="13">
        <v>1069.2398669932377</v>
      </c>
      <c r="H5" s="13">
        <v>5143.8488367426107</v>
      </c>
      <c r="I5" s="13">
        <v>6498.5472606099629</v>
      </c>
      <c r="J5" s="13">
        <v>6537.7742102561306</v>
      </c>
      <c r="K5" s="13">
        <v>6136.5148759114927</v>
      </c>
      <c r="L5" s="13">
        <v>7652.2960772630922</v>
      </c>
      <c r="M5" s="13">
        <v>8512.4157172647083</v>
      </c>
      <c r="O5" s="14"/>
      <c r="P5" s="15"/>
    </row>
    <row r="6" spans="1:16" x14ac:dyDescent="0.25">
      <c r="A6" s="12" t="s">
        <v>6</v>
      </c>
      <c r="B6" s="13">
        <v>898.62862343999996</v>
      </c>
      <c r="C6" s="13">
        <v>739.42437447999998</v>
      </c>
      <c r="D6" s="13">
        <v>904.23630562507867</v>
      </c>
      <c r="E6" s="13">
        <v>768.24189550220001</v>
      </c>
      <c r="F6" s="13">
        <v>379.75657939109738</v>
      </c>
      <c r="G6" s="13">
        <v>289.43021859366536</v>
      </c>
      <c r="H6" s="13">
        <v>1602.5325812314804</v>
      </c>
      <c r="I6" s="13">
        <v>2142.5254606608</v>
      </c>
      <c r="J6" s="13">
        <v>2342.7214662614724</v>
      </c>
      <c r="K6" s="13">
        <v>3058.6824515120643</v>
      </c>
      <c r="L6" s="13">
        <v>3046.3528368830371</v>
      </c>
      <c r="M6" s="13">
        <v>3957.6212104344336</v>
      </c>
    </row>
    <row r="7" spans="1:16" x14ac:dyDescent="0.25">
      <c r="A7" s="12" t="s">
        <v>7</v>
      </c>
      <c r="B7" s="13">
        <v>1.1025E-2</v>
      </c>
      <c r="C7" s="13">
        <v>2.5083889999999998</v>
      </c>
      <c r="D7" s="13">
        <v>1.3304879999999999</v>
      </c>
      <c r="E7" s="13">
        <v>5.0000000000000001E-4</v>
      </c>
      <c r="F7" s="13">
        <v>14.567588000000001</v>
      </c>
      <c r="G7" s="13">
        <v>39.153039999999997</v>
      </c>
      <c r="H7" s="13">
        <v>119.24456190799999</v>
      </c>
      <c r="I7" s="13">
        <v>77.377938213200011</v>
      </c>
      <c r="J7" s="13">
        <v>73.109220272500011</v>
      </c>
      <c r="K7" s="13">
        <v>3089.2983679956401</v>
      </c>
      <c r="L7" s="13">
        <v>3418.98507219564</v>
      </c>
      <c r="M7" s="13">
        <v>3089.7312341956399</v>
      </c>
    </row>
    <row r="8" spans="1:16" x14ac:dyDescent="0.25">
      <c r="A8" s="12" t="s">
        <v>8</v>
      </c>
      <c r="B8" s="13">
        <v>426.69674599999826</v>
      </c>
      <c r="C8" s="13">
        <v>24.726641976650836</v>
      </c>
      <c r="D8" s="13">
        <v>58.137651999999996</v>
      </c>
      <c r="E8" s="13">
        <v>524.25786500000004</v>
      </c>
      <c r="F8" s="13">
        <v>44.678412999999999</v>
      </c>
      <c r="G8" s="13">
        <v>-10.357456000000001</v>
      </c>
      <c r="H8" s="13">
        <v>1699.4878210000002</v>
      </c>
      <c r="I8" s="13">
        <v>2249.2788992999999</v>
      </c>
      <c r="J8" s="13">
        <v>1318.2240303678495</v>
      </c>
      <c r="K8" s="13">
        <v>1881.8999380775599</v>
      </c>
      <c r="L8" s="13">
        <v>2717.8197093842559</v>
      </c>
      <c r="M8" s="13">
        <v>2760.6467312034351</v>
      </c>
    </row>
    <row r="9" spans="1:16" x14ac:dyDescent="0.25">
      <c r="A9" s="12" t="s">
        <v>9</v>
      </c>
      <c r="B9" s="13">
        <v>219.06045653000001</v>
      </c>
      <c r="C9" s="13">
        <v>376.29605952999998</v>
      </c>
      <c r="D9" s="13">
        <v>458.52921600000002</v>
      </c>
      <c r="E9" s="13">
        <v>95.956045685500001</v>
      </c>
      <c r="F9" s="13">
        <v>98.595535973789367</v>
      </c>
      <c r="G9" s="13">
        <v>146.76765886647826</v>
      </c>
      <c r="H9" s="13">
        <v>721.63368386555396</v>
      </c>
      <c r="I9" s="13">
        <v>637.89369693000003</v>
      </c>
      <c r="J9" s="13">
        <v>862.12619062659246</v>
      </c>
      <c r="K9" s="13">
        <v>1617.2212722864999</v>
      </c>
      <c r="L9" s="13">
        <v>1786.043399261303</v>
      </c>
      <c r="M9" s="13">
        <v>1817.0370211485529</v>
      </c>
    </row>
    <row r="10" spans="1:16" x14ac:dyDescent="0.25">
      <c r="A10" s="12" t="s">
        <v>10</v>
      </c>
      <c r="B10" s="13">
        <v>13.390060579999998</v>
      </c>
      <c r="C10" s="13">
        <v>9.399617769999999</v>
      </c>
      <c r="D10" s="13">
        <v>1569.9226140000001</v>
      </c>
      <c r="E10" s="13">
        <v>16.624044000000001</v>
      </c>
      <c r="F10" s="13">
        <v>18.360403999999999</v>
      </c>
      <c r="G10" s="13">
        <v>43.732509169999993</v>
      </c>
      <c r="H10" s="13">
        <v>478.07528744783298</v>
      </c>
      <c r="I10" s="13">
        <v>741.03919418500061</v>
      </c>
      <c r="J10" s="13">
        <v>1154.6748768499999</v>
      </c>
      <c r="K10" s="13">
        <v>1292.0944002276199</v>
      </c>
      <c r="L10" s="13">
        <v>1083.7033428003811</v>
      </c>
      <c r="M10" s="13">
        <v>1233.8348947103805</v>
      </c>
    </row>
    <row r="11" spans="1:16" x14ac:dyDescent="0.25">
      <c r="A11" s="12" t="s">
        <v>11</v>
      </c>
      <c r="B11" s="13">
        <v>47.538006000000003</v>
      </c>
      <c r="C11" s="13">
        <v>18.852248545199998</v>
      </c>
      <c r="D11" s="13">
        <v>68.527286000000004</v>
      </c>
      <c r="E11" s="13">
        <v>209.0551167964</v>
      </c>
      <c r="F11" s="13">
        <v>202.20156379640002</v>
      </c>
      <c r="G11" s="13">
        <v>213.39735630174866</v>
      </c>
      <c r="H11" s="13">
        <v>592.87157903499997</v>
      </c>
      <c r="I11" s="13">
        <v>707.24605404754993</v>
      </c>
      <c r="J11" s="13">
        <v>589.1221814258023</v>
      </c>
      <c r="K11" s="13">
        <v>633.58895944170013</v>
      </c>
      <c r="L11" s="13">
        <v>729.87035764623351</v>
      </c>
      <c r="M11" s="13">
        <v>777.57882151628849</v>
      </c>
    </row>
    <row r="12" spans="1:16" x14ac:dyDescent="0.25">
      <c r="A12" s="12" t="s">
        <v>12</v>
      </c>
      <c r="B12" s="13">
        <v>64.32117199999999</v>
      </c>
      <c r="C12" s="13">
        <v>15.425603000000001</v>
      </c>
      <c r="D12" s="13">
        <v>96.887481690000001</v>
      </c>
      <c r="E12" s="13">
        <v>5.7096660000000004</v>
      </c>
      <c r="F12" s="13">
        <v>15.38164367069936</v>
      </c>
      <c r="G12" s="13">
        <v>34.483716528057371</v>
      </c>
      <c r="H12" s="13">
        <v>511.59940386439706</v>
      </c>
      <c r="I12" s="13">
        <v>506.29380066179999</v>
      </c>
      <c r="J12" s="13">
        <v>459.40485923161998</v>
      </c>
      <c r="K12" s="13">
        <v>589.59998346876</v>
      </c>
      <c r="L12" s="13">
        <v>670.59796044343761</v>
      </c>
      <c r="M12" s="13">
        <v>760.06340350433538</v>
      </c>
    </row>
    <row r="13" spans="1:16" x14ac:dyDescent="0.25">
      <c r="A13" s="12" t="s">
        <v>13</v>
      </c>
      <c r="B13" s="13">
        <v>193.22121512000001</v>
      </c>
      <c r="C13" s="13">
        <v>3.5721311200000003</v>
      </c>
      <c r="D13" s="13">
        <v>44.184964409999999</v>
      </c>
      <c r="E13" s="13">
        <v>34.716482999999997</v>
      </c>
      <c r="F13" s="13">
        <v>35.268112000000002</v>
      </c>
      <c r="G13" s="13">
        <v>20.979800452254491</v>
      </c>
      <c r="H13" s="13">
        <v>322.03564409999996</v>
      </c>
      <c r="I13" s="13">
        <v>323.42996910000005</v>
      </c>
      <c r="J13" s="13">
        <v>399.38181700000001</v>
      </c>
      <c r="K13" s="13">
        <v>645.21343401000001</v>
      </c>
      <c r="L13" s="13">
        <v>678.13163123540699</v>
      </c>
      <c r="M13" s="13">
        <v>745.43319437321907</v>
      </c>
    </row>
    <row r="14" spans="1:16" x14ac:dyDescent="0.25">
      <c r="A14" s="12" t="s">
        <v>14</v>
      </c>
      <c r="B14" s="13">
        <v>2.4342860000000002</v>
      </c>
      <c r="C14" s="13">
        <v>4.0827033569999998</v>
      </c>
      <c r="D14" s="13">
        <v>0.99901600000000002</v>
      </c>
      <c r="E14" s="13">
        <v>0.244535</v>
      </c>
      <c r="F14" s="13">
        <v>0.28035199999999999</v>
      </c>
      <c r="G14" s="13">
        <v>37.521237999999997</v>
      </c>
      <c r="H14" s="13">
        <v>92.961667780000013</v>
      </c>
      <c r="I14" s="13">
        <v>425.2715518</v>
      </c>
      <c r="J14" s="13">
        <v>98.770350999999991</v>
      </c>
      <c r="K14" s="13">
        <v>397.77530731280001</v>
      </c>
      <c r="L14" s="13">
        <v>438.5274174228</v>
      </c>
      <c r="M14" s="13">
        <v>711.89232057279992</v>
      </c>
    </row>
    <row r="15" spans="1:16" x14ac:dyDescent="0.25">
      <c r="A15" s="12" t="s">
        <v>15</v>
      </c>
      <c r="B15" s="13">
        <v>0</v>
      </c>
      <c r="C15" s="13">
        <v>2.0100000000000001E-3</v>
      </c>
      <c r="D15" s="13">
        <v>1.88201</v>
      </c>
      <c r="E15" s="13">
        <v>1.4390339999999999</v>
      </c>
      <c r="F15" s="13">
        <v>13.621981999999999</v>
      </c>
      <c r="G15" s="13">
        <v>6.8309296399999999</v>
      </c>
      <c r="H15" s="13">
        <v>123.27569975000002</v>
      </c>
      <c r="I15" s="13">
        <v>553.14193375000002</v>
      </c>
      <c r="J15" s="13">
        <v>580.62497719239991</v>
      </c>
      <c r="K15" s="13">
        <v>330.89539702130003</v>
      </c>
      <c r="L15" s="13">
        <v>499.59721635158996</v>
      </c>
      <c r="M15" s="13">
        <v>680.48715346159008</v>
      </c>
    </row>
    <row r="16" spans="1:16" x14ac:dyDescent="0.25">
      <c r="A16" s="12" t="s">
        <v>16</v>
      </c>
      <c r="B16" s="13">
        <v>3.1685669999999999</v>
      </c>
      <c r="C16" s="13">
        <v>51.503090999999998</v>
      </c>
      <c r="D16" s="13">
        <v>77.382041999999998</v>
      </c>
      <c r="E16" s="13">
        <v>102.211614</v>
      </c>
      <c r="F16" s="13">
        <v>119.55733499999999</v>
      </c>
      <c r="G16" s="13">
        <v>52.646232210000001</v>
      </c>
      <c r="H16" s="13">
        <v>402.86394046660001</v>
      </c>
      <c r="I16" s="13">
        <v>685.48474076799994</v>
      </c>
      <c r="J16" s="13">
        <v>323.76630099999994</v>
      </c>
      <c r="K16" s="13">
        <v>628.15794728959986</v>
      </c>
      <c r="L16" s="13">
        <v>649.1573725095999</v>
      </c>
      <c r="M16" s="13">
        <v>653.00070896580542</v>
      </c>
    </row>
    <row r="17" spans="1:13" x14ac:dyDescent="0.25">
      <c r="A17" s="12" t="s">
        <v>17</v>
      </c>
      <c r="B17" s="13">
        <v>32.451659669493722</v>
      </c>
      <c r="C17" s="13">
        <v>56.007375000000003</v>
      </c>
      <c r="D17" s="13">
        <v>96.024980999999997</v>
      </c>
      <c r="E17" s="13">
        <v>58.887250000000002</v>
      </c>
      <c r="F17" s="13">
        <v>59.936183549999996</v>
      </c>
      <c r="G17" s="13">
        <v>84.099668400000013</v>
      </c>
      <c r="H17" s="13">
        <v>507.04818151999996</v>
      </c>
      <c r="I17" s="13">
        <v>635.91823113704015</v>
      </c>
      <c r="J17" s="13">
        <v>564.71518437000009</v>
      </c>
      <c r="K17" s="13">
        <v>599.7873712999999</v>
      </c>
      <c r="L17" s="13">
        <v>649.56390615999999</v>
      </c>
      <c r="M17" s="13">
        <v>633.44999015999986</v>
      </c>
    </row>
    <row r="18" spans="1:13" x14ac:dyDescent="0.25">
      <c r="A18" s="12" t="s">
        <v>18</v>
      </c>
      <c r="B18" s="13">
        <v>27.352497749999998</v>
      </c>
      <c r="C18" s="13">
        <v>19.7705835296</v>
      </c>
      <c r="D18" s="13">
        <v>154.199465</v>
      </c>
      <c r="E18" s="13">
        <v>12.521620735799999</v>
      </c>
      <c r="F18" s="13">
        <v>10.669273894404519</v>
      </c>
      <c r="G18" s="13">
        <v>11.661234298357169</v>
      </c>
      <c r="H18" s="13">
        <v>878.6941437615352</v>
      </c>
      <c r="I18" s="13">
        <v>202.73177510928502</v>
      </c>
      <c r="J18" s="13">
        <v>344.44486946798725</v>
      </c>
      <c r="K18" s="13">
        <v>586.83028664921483</v>
      </c>
      <c r="L18" s="13">
        <v>701.25715772814829</v>
      </c>
      <c r="M18" s="13">
        <v>621.2491066221537</v>
      </c>
    </row>
    <row r="19" spans="1:13" x14ac:dyDescent="0.25">
      <c r="A19" s="12" t="s">
        <v>19</v>
      </c>
      <c r="B19" s="13">
        <v>39.972313640000003</v>
      </c>
      <c r="C19" s="13">
        <v>74.789565639999992</v>
      </c>
      <c r="D19" s="13">
        <v>51.767310000000002</v>
      </c>
      <c r="E19" s="13">
        <v>24.253768999999998</v>
      </c>
      <c r="F19" s="13">
        <v>19.387585999999999</v>
      </c>
      <c r="G19" s="13">
        <v>24.983384080387498</v>
      </c>
      <c r="H19" s="13">
        <v>915.59189634999996</v>
      </c>
      <c r="I19" s="13">
        <v>161.07692635000001</v>
      </c>
      <c r="J19" s="13">
        <v>430.88236000000001</v>
      </c>
      <c r="K19" s="13">
        <v>401.20144466299996</v>
      </c>
      <c r="L19" s="13">
        <v>487.90534489491534</v>
      </c>
      <c r="M19" s="13">
        <v>529.14366805496365</v>
      </c>
    </row>
    <row r="20" spans="1:13" x14ac:dyDescent="0.25">
      <c r="A20" s="12" t="s">
        <v>20</v>
      </c>
      <c r="B20" s="13">
        <v>175.23334491999998</v>
      </c>
      <c r="C20" s="13">
        <v>142.31713535999998</v>
      </c>
      <c r="D20" s="13">
        <v>83.472352519101094</v>
      </c>
      <c r="E20" s="13">
        <v>84.426559198899994</v>
      </c>
      <c r="F20" s="13">
        <v>93.921226198900001</v>
      </c>
      <c r="G20" s="13">
        <v>127.41449372848454</v>
      </c>
      <c r="H20" s="13">
        <v>253.08413464632903</v>
      </c>
      <c r="I20" s="13">
        <v>446.68895098999997</v>
      </c>
      <c r="J20" s="13">
        <v>519.67665079749997</v>
      </c>
      <c r="K20" s="13">
        <v>554.42606048033485</v>
      </c>
      <c r="L20" s="13">
        <v>573.53082890670385</v>
      </c>
      <c r="M20" s="13">
        <v>505.45706720041824</v>
      </c>
    </row>
    <row r="21" spans="1:13" x14ac:dyDescent="0.25">
      <c r="A21" s="12" t="s">
        <v>21</v>
      </c>
      <c r="B21" s="13">
        <v>2.0261390600000002</v>
      </c>
      <c r="C21" s="13">
        <v>4.0705079383999996</v>
      </c>
      <c r="D21" s="13">
        <v>1.038173</v>
      </c>
      <c r="E21" s="13">
        <v>2.8939560000000002</v>
      </c>
      <c r="F21" s="13">
        <v>2.89843760166</v>
      </c>
      <c r="G21" s="13">
        <v>1.7118169999999999</v>
      </c>
      <c r="H21" s="13">
        <v>-235.79447691799987</v>
      </c>
      <c r="I21" s="13">
        <v>321.96140666553003</v>
      </c>
      <c r="J21" s="13">
        <v>380.05758291320001</v>
      </c>
      <c r="K21" s="13">
        <v>345.01880459210003</v>
      </c>
      <c r="L21" s="13">
        <v>444.42615063904003</v>
      </c>
      <c r="M21" s="13">
        <v>470.74485157913296</v>
      </c>
    </row>
    <row r="22" spans="1:13" x14ac:dyDescent="0.25">
      <c r="A22" s="12" t="s">
        <v>22</v>
      </c>
      <c r="B22" s="13">
        <v>0</v>
      </c>
      <c r="C22" s="13">
        <v>0</v>
      </c>
      <c r="D22" s="13">
        <v>0</v>
      </c>
      <c r="E22" s="13">
        <v>0.154</v>
      </c>
      <c r="F22" s="13">
        <v>0.34561399999999998</v>
      </c>
      <c r="G22" s="13">
        <v>0.38220300000000001</v>
      </c>
      <c r="H22" s="13">
        <v>38.478753748999999</v>
      </c>
      <c r="I22" s="13">
        <v>45.82350443755</v>
      </c>
      <c r="J22" s="13">
        <v>13.936964999999999</v>
      </c>
      <c r="K22" s="13">
        <v>320.45027533668002</v>
      </c>
      <c r="L22" s="13">
        <v>407.92234075565119</v>
      </c>
      <c r="M22" s="13">
        <v>416.47604147148002</v>
      </c>
    </row>
    <row r="23" spans="1:13" x14ac:dyDescent="0.25">
      <c r="A23" s="12" t="s">
        <v>23</v>
      </c>
      <c r="B23" s="13">
        <v>26.785855000000002</v>
      </c>
      <c r="C23" s="13">
        <v>3.4873381457999999</v>
      </c>
      <c r="D23" s="13">
        <v>16.001740999999999</v>
      </c>
      <c r="E23" s="13">
        <v>1.1835999999999999E-2</v>
      </c>
      <c r="F23" s="13">
        <v>9.6999370000000003</v>
      </c>
      <c r="G23" s="13">
        <v>1.5999999999999999E-5</v>
      </c>
      <c r="H23" s="13">
        <v>87.679492999999994</v>
      </c>
      <c r="I23" s="13">
        <v>192.24133995160003</v>
      </c>
      <c r="J23" s="13">
        <v>343.83922867440003</v>
      </c>
      <c r="K23" s="13">
        <v>384.0386528715199</v>
      </c>
      <c r="L23" s="13">
        <v>343.16752916242001</v>
      </c>
      <c r="M23" s="13">
        <v>370.98030080209986</v>
      </c>
    </row>
    <row r="24" spans="1:13" x14ac:dyDescent="0.25">
      <c r="A24" s="12" t="s">
        <v>24</v>
      </c>
      <c r="B24" s="13">
        <v>13.969987</v>
      </c>
      <c r="C24" s="13">
        <v>8.5396889999999992</v>
      </c>
      <c r="D24" s="13">
        <v>1101.327102</v>
      </c>
      <c r="E24" s="13">
        <v>1064.187062</v>
      </c>
      <c r="F24" s="13">
        <v>381.214133</v>
      </c>
      <c r="G24" s="13">
        <v>72.836235000000002</v>
      </c>
      <c r="H24" s="13">
        <v>42.738184140000001</v>
      </c>
      <c r="I24" s="13">
        <v>10.098464831594324</v>
      </c>
      <c r="J24" s="13">
        <v>98.153894999999991</v>
      </c>
      <c r="K24" s="13">
        <v>183.39888400000001</v>
      </c>
      <c r="L24" s="13">
        <v>430.22186599999998</v>
      </c>
      <c r="M24" s="13">
        <v>366.31621799999999</v>
      </c>
    </row>
    <row r="25" spans="1:13" hidden="1" x14ac:dyDescent="0.25">
      <c r="A25" s="12" t="s">
        <v>25</v>
      </c>
      <c r="B25" s="13">
        <v>5.65</v>
      </c>
      <c r="C25" s="13">
        <v>0</v>
      </c>
      <c r="D25" s="13">
        <v>0</v>
      </c>
      <c r="E25" s="13">
        <v>38.189003999999997</v>
      </c>
      <c r="F25" s="13">
        <v>41.771172</v>
      </c>
      <c r="G25" s="13">
        <v>46.312145000000001</v>
      </c>
      <c r="H25" s="13">
        <v>103.3171724586</v>
      </c>
      <c r="I25" s="13">
        <v>42.469081930000002</v>
      </c>
      <c r="J25" s="13">
        <v>94.425186000000011</v>
      </c>
      <c r="K25" s="13">
        <v>149.42997459999998</v>
      </c>
      <c r="L25" s="13">
        <v>235.80337700000001</v>
      </c>
      <c r="M25" s="13">
        <v>241.24882817328287</v>
      </c>
    </row>
    <row r="26" spans="1:13" hidden="1" x14ac:dyDescent="0.25">
      <c r="A26" s="12" t="s">
        <v>26</v>
      </c>
      <c r="B26" s="13">
        <v>60.750460000000004</v>
      </c>
      <c r="C26" s="13">
        <v>7.2459999999999998E-3</v>
      </c>
      <c r="D26" s="13">
        <v>16.963822540000002</v>
      </c>
      <c r="E26" s="13">
        <v>35.135682000000003</v>
      </c>
      <c r="F26" s="13">
        <v>26.538980334193312</v>
      </c>
      <c r="G26" s="13">
        <v>91.820896750000301</v>
      </c>
      <c r="H26" s="13">
        <v>33.9193053706</v>
      </c>
      <c r="I26" s="13">
        <v>101.92940781</v>
      </c>
      <c r="J26" s="13">
        <v>137.42680200000004</v>
      </c>
      <c r="K26" s="13">
        <v>124.0760966</v>
      </c>
      <c r="L26" s="13">
        <v>136.76580200000001</v>
      </c>
      <c r="M26" s="13">
        <v>225.224965</v>
      </c>
    </row>
    <row r="27" spans="1:13" hidden="1" x14ac:dyDescent="0.25">
      <c r="A27" s="12" t="s">
        <v>27</v>
      </c>
      <c r="B27" s="13">
        <v>2.7908360399999999</v>
      </c>
      <c r="C27" s="13">
        <v>0</v>
      </c>
      <c r="D27" s="13">
        <v>0</v>
      </c>
      <c r="E27" s="13">
        <v>3.795677</v>
      </c>
      <c r="F27" s="13">
        <v>0.44026999999999999</v>
      </c>
      <c r="G27" s="13">
        <v>107.20410722</v>
      </c>
      <c r="H27" s="13">
        <v>195.38794809279997</v>
      </c>
      <c r="I27" s="13">
        <v>228.10460600000002</v>
      </c>
      <c r="J27" s="13">
        <v>116.50132189</v>
      </c>
      <c r="K27" s="13">
        <v>185.99770983000002</v>
      </c>
      <c r="L27" s="13">
        <v>175.40351683</v>
      </c>
      <c r="M27" s="13">
        <v>194.01857096348601</v>
      </c>
    </row>
    <row r="28" spans="1:13" hidden="1" x14ac:dyDescent="0.25">
      <c r="A28" s="12" t="s">
        <v>28</v>
      </c>
      <c r="B28" s="13">
        <v>7.45613525</v>
      </c>
      <c r="C28" s="13">
        <v>67.283559999999994</v>
      </c>
      <c r="D28" s="13">
        <v>64.239463499999999</v>
      </c>
      <c r="E28" s="13">
        <v>2.5793421305999997</v>
      </c>
      <c r="F28" s="13">
        <v>1.5843871306000001</v>
      </c>
      <c r="G28" s="13">
        <v>3.59415569</v>
      </c>
      <c r="H28" s="13">
        <v>145.25484244555153</v>
      </c>
      <c r="I28" s="13">
        <v>159.97314654329998</v>
      </c>
      <c r="J28" s="13">
        <v>116.26598818210799</v>
      </c>
      <c r="K28" s="13">
        <v>172.8905767082274</v>
      </c>
      <c r="L28" s="13">
        <v>127.8807503556374</v>
      </c>
      <c r="M28" s="13">
        <v>190.16164469396654</v>
      </c>
    </row>
    <row r="29" spans="1:13" hidden="1" x14ac:dyDescent="0.25">
      <c r="A29" s="12" t="s">
        <v>29</v>
      </c>
      <c r="B29" s="13">
        <v>21.783772460000002</v>
      </c>
      <c r="C29" s="13">
        <v>4.7837724599999998</v>
      </c>
      <c r="D29" s="13">
        <v>5</v>
      </c>
      <c r="E29" s="13">
        <v>47.139816000000003</v>
      </c>
      <c r="F29" s="13">
        <v>31.325958</v>
      </c>
      <c r="G29" s="13">
        <v>31.285233000000002</v>
      </c>
      <c r="H29" s="13">
        <v>38.299999999999997</v>
      </c>
      <c r="I29" s="13">
        <v>57</v>
      </c>
      <c r="J29" s="13">
        <v>71</v>
      </c>
      <c r="K29" s="13">
        <v>983.05598299999997</v>
      </c>
      <c r="L29" s="13">
        <v>188.281113</v>
      </c>
      <c r="M29" s="13">
        <v>189.333304</v>
      </c>
    </row>
    <row r="30" spans="1:13" hidden="1" x14ac:dyDescent="0.25">
      <c r="A30" s="12" t="s">
        <v>30</v>
      </c>
      <c r="B30" s="13">
        <v>90.373373219999991</v>
      </c>
      <c r="C30" s="13">
        <v>99.480757780000005</v>
      </c>
      <c r="D30" s="13">
        <v>108.25</v>
      </c>
      <c r="E30" s="13">
        <v>87.791183000000004</v>
      </c>
      <c r="F30" s="13">
        <v>38.129924005531819</v>
      </c>
      <c r="G30" s="13">
        <v>35.841029725531818</v>
      </c>
      <c r="H30" s="13">
        <v>21.374181</v>
      </c>
      <c r="I30" s="13">
        <v>9.6152742399999998</v>
      </c>
      <c r="J30" s="13">
        <v>81.626601999999977</v>
      </c>
      <c r="K30" s="13">
        <v>9.6899850000000001</v>
      </c>
      <c r="L30" s="13">
        <v>40.128129999999999</v>
      </c>
      <c r="M30" s="13">
        <v>173.18430034349919</v>
      </c>
    </row>
    <row r="31" spans="1:13" hidden="1" x14ac:dyDescent="0.25">
      <c r="A31" s="12" t="s">
        <v>31</v>
      </c>
      <c r="B31" s="13">
        <v>23.429458</v>
      </c>
      <c r="C31" s="13">
        <v>19.125204</v>
      </c>
      <c r="D31" s="13">
        <v>43.263992499797794</v>
      </c>
      <c r="E31" s="13">
        <v>14.897662645900001</v>
      </c>
      <c r="F31" s="13">
        <v>8.1701796458999993</v>
      </c>
      <c r="G31" s="13">
        <v>8.4962409554295615</v>
      </c>
      <c r="H31" s="13">
        <v>39.839896682673803</v>
      </c>
      <c r="I31" s="13">
        <v>59.020902999999997</v>
      </c>
      <c r="J31" s="13">
        <v>80.238486999999992</v>
      </c>
      <c r="K31" s="13">
        <v>69.158292250780008</v>
      </c>
      <c r="L31" s="13">
        <v>99.957330250780004</v>
      </c>
      <c r="M31" s="13">
        <v>147.90132438964693</v>
      </c>
    </row>
    <row r="32" spans="1:13" hidden="1" x14ac:dyDescent="0.25">
      <c r="A32" s="12" t="s">
        <v>32</v>
      </c>
      <c r="B32" s="13">
        <v>5.0533000000000002E-2</v>
      </c>
      <c r="C32" s="13">
        <v>9.2077619999999989</v>
      </c>
      <c r="D32" s="13">
        <v>0</v>
      </c>
      <c r="E32" s="13">
        <v>0.78350567000000004</v>
      </c>
      <c r="F32" s="13">
        <v>6.6669999999999997E-5</v>
      </c>
      <c r="G32" s="13">
        <v>-3.2999999999999996E-7</v>
      </c>
      <c r="H32" s="13">
        <v>116.81670099999999</v>
      </c>
      <c r="I32" s="13">
        <v>99.802728000000002</v>
      </c>
      <c r="J32" s="13">
        <v>128.35979</v>
      </c>
      <c r="K32" s="13">
        <v>86.563381669999998</v>
      </c>
      <c r="L32" s="13">
        <v>87.980376669999998</v>
      </c>
      <c r="M32" s="13">
        <v>132.46076294</v>
      </c>
    </row>
    <row r="33" spans="1:13" hidden="1" x14ac:dyDescent="0.25">
      <c r="A33" s="12" t="s">
        <v>33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3.7929634240000003</v>
      </c>
      <c r="I33" s="13">
        <v>9.8209322019999998</v>
      </c>
      <c r="J33" s="13">
        <v>27.447471999999998</v>
      </c>
      <c r="K33" s="13">
        <v>34.32895359466</v>
      </c>
      <c r="L33" s="13">
        <v>83.513671594659996</v>
      </c>
      <c r="M33" s="13">
        <v>126.34613809466001</v>
      </c>
    </row>
    <row r="34" spans="1:13" hidden="1" x14ac:dyDescent="0.25">
      <c r="A34" s="12" t="s">
        <v>34</v>
      </c>
      <c r="B34" s="13">
        <v>1</v>
      </c>
      <c r="C34" s="13">
        <v>1.1828697054000001</v>
      </c>
      <c r="D34" s="13">
        <v>0</v>
      </c>
      <c r="E34" s="13">
        <v>0</v>
      </c>
      <c r="F34" s="13">
        <v>0</v>
      </c>
      <c r="G34" s="13">
        <v>1.6207590000000001</v>
      </c>
      <c r="H34" s="13">
        <v>1.9986E-2</v>
      </c>
      <c r="I34" s="13">
        <v>2.9116349399999999</v>
      </c>
      <c r="J34" s="13">
        <v>3.1863488686000006</v>
      </c>
      <c r="K34" s="13">
        <v>98.859634780899995</v>
      </c>
      <c r="L34" s="13">
        <v>101.190906453</v>
      </c>
      <c r="M34" s="13">
        <v>115.840682453</v>
      </c>
    </row>
    <row r="35" spans="1:13" hidden="1" x14ac:dyDescent="0.25">
      <c r="A35" s="12" t="s">
        <v>35</v>
      </c>
      <c r="B35" s="13">
        <v>9.8441210699999999</v>
      </c>
      <c r="C35" s="13">
        <v>9.8441210699999999</v>
      </c>
      <c r="D35" s="13">
        <v>12.5</v>
      </c>
      <c r="E35" s="13">
        <v>34.645110000000003</v>
      </c>
      <c r="F35" s="13">
        <v>0</v>
      </c>
      <c r="G35" s="13">
        <v>10.848483</v>
      </c>
      <c r="H35" s="13">
        <v>11.129412590000001</v>
      </c>
      <c r="I35" s="13">
        <v>11.49454259</v>
      </c>
      <c r="J35" s="13">
        <v>62.510128999999999</v>
      </c>
      <c r="K35" s="13">
        <v>63.033253000000002</v>
      </c>
      <c r="L35" s="13">
        <v>61.438099000000001</v>
      </c>
      <c r="M35" s="13">
        <v>75.942856000000006</v>
      </c>
    </row>
    <row r="36" spans="1:13" hidden="1" x14ac:dyDescent="0.25">
      <c r="A36" s="12" t="s">
        <v>36</v>
      </c>
      <c r="B36" s="13">
        <v>0.184146</v>
      </c>
      <c r="C36" s="13">
        <v>9.4437513200000003E-2</v>
      </c>
      <c r="D36" s="13">
        <v>0</v>
      </c>
      <c r="E36" s="13">
        <v>0</v>
      </c>
      <c r="F36" s="13">
        <v>0</v>
      </c>
      <c r="G36" s="13">
        <v>0</v>
      </c>
      <c r="H36" s="13">
        <v>1.3694589955350005</v>
      </c>
      <c r="I36" s="13">
        <v>4.7492709108499982</v>
      </c>
      <c r="J36" s="13">
        <v>19.987663955479999</v>
      </c>
      <c r="K36" s="13">
        <v>45.406265302999998</v>
      </c>
      <c r="L36" s="13">
        <v>39.820014800000003</v>
      </c>
      <c r="M36" s="13">
        <v>62.749520739999994</v>
      </c>
    </row>
    <row r="37" spans="1:13" hidden="1" x14ac:dyDescent="0.25">
      <c r="A37" s="12" t="s">
        <v>37</v>
      </c>
      <c r="B37" s="13">
        <v>0</v>
      </c>
      <c r="C37" s="13">
        <v>3.16</v>
      </c>
      <c r="D37" s="13">
        <v>0</v>
      </c>
      <c r="E37" s="13">
        <v>1.9609259999999999</v>
      </c>
      <c r="F37" s="13">
        <v>1.9609259999999999</v>
      </c>
      <c r="G37" s="13">
        <v>27.922071629999998</v>
      </c>
      <c r="H37" s="13">
        <v>0.81660299999999997</v>
      </c>
      <c r="I37" s="13">
        <v>1.3420559999999999</v>
      </c>
      <c r="J37" s="13">
        <v>13.773997999999999</v>
      </c>
      <c r="K37" s="13">
        <v>34.948310999999997</v>
      </c>
      <c r="L37" s="13">
        <v>42.765053572554173</v>
      </c>
      <c r="M37" s="13">
        <v>45.660743572554168</v>
      </c>
    </row>
    <row r="38" spans="1:13" hidden="1" x14ac:dyDescent="0.25">
      <c r="A38" s="12" t="s">
        <v>38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8.4974559000000003</v>
      </c>
      <c r="I38" s="13">
        <v>9.720516421000001</v>
      </c>
      <c r="J38" s="13">
        <v>7.5702386742000005</v>
      </c>
      <c r="K38" s="13">
        <v>6.7144690337600004</v>
      </c>
      <c r="L38" s="13">
        <v>33.05842491256</v>
      </c>
      <c r="M38" s="13">
        <v>41.226812912560007</v>
      </c>
    </row>
    <row r="39" spans="1:13" hidden="1" x14ac:dyDescent="0.25">
      <c r="A39" s="12" t="s">
        <v>39</v>
      </c>
      <c r="B39" s="13">
        <v>0.29819299999999999</v>
      </c>
      <c r="C39" s="13">
        <v>0.32256215880000005</v>
      </c>
      <c r="D39" s="13">
        <v>0</v>
      </c>
      <c r="E39" s="13">
        <v>0</v>
      </c>
      <c r="F39" s="13">
        <v>0</v>
      </c>
      <c r="G39" s="13">
        <v>0</v>
      </c>
      <c r="H39" s="13">
        <v>2.2673300000000003</v>
      </c>
      <c r="I39" s="13">
        <v>13.596515415800001</v>
      </c>
      <c r="J39" s="13">
        <v>12.246211495300001</v>
      </c>
      <c r="K39" s="13">
        <v>16.910353171439997</v>
      </c>
      <c r="L39" s="13">
        <v>19.22784156094</v>
      </c>
      <c r="M39" s="13">
        <v>29.890251234778383</v>
      </c>
    </row>
    <row r="40" spans="1:13" hidden="1" x14ac:dyDescent="0.25">
      <c r="A40" s="12" t="s">
        <v>40</v>
      </c>
      <c r="B40" s="13">
        <v>0</v>
      </c>
      <c r="C40" s="13">
        <v>0</v>
      </c>
      <c r="D40" s="13">
        <v>0</v>
      </c>
      <c r="E40" s="13">
        <v>0</v>
      </c>
      <c r="F40" s="13">
        <v>0.81659048000000001</v>
      </c>
      <c r="G40" s="13">
        <v>2.7792106599999999</v>
      </c>
      <c r="H40" s="13">
        <v>14.467262000000002</v>
      </c>
      <c r="I40" s="13">
        <v>28.365091920000001</v>
      </c>
      <c r="J40" s="13">
        <v>28.362896999999997</v>
      </c>
      <c r="K40" s="13">
        <v>32.659917</v>
      </c>
      <c r="L40" s="13">
        <v>28.516839000000001</v>
      </c>
      <c r="M40" s="13">
        <v>29.024391000000001</v>
      </c>
    </row>
    <row r="41" spans="1:13" hidden="1" x14ac:dyDescent="0.25">
      <c r="A41" s="12" t="s">
        <v>41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3.3</v>
      </c>
      <c r="I41" s="13">
        <v>0</v>
      </c>
      <c r="J41" s="13">
        <v>0</v>
      </c>
      <c r="K41" s="13">
        <v>0</v>
      </c>
      <c r="L41" s="13">
        <v>5.9568599999999998</v>
      </c>
      <c r="M41" s="13">
        <v>28.967600000000001</v>
      </c>
    </row>
    <row r="42" spans="1:13" hidden="1" x14ac:dyDescent="0.25">
      <c r="A42" s="12" t="s">
        <v>42</v>
      </c>
      <c r="B42" s="13">
        <v>0</v>
      </c>
      <c r="C42" s="13">
        <v>0</v>
      </c>
      <c r="D42" s="13">
        <v>0</v>
      </c>
      <c r="E42" s="13">
        <v>18.817681</v>
      </c>
      <c r="F42" s="13">
        <v>7.1605000000000002E-2</v>
      </c>
      <c r="G42" s="13">
        <v>0</v>
      </c>
      <c r="H42" s="13">
        <v>30.9</v>
      </c>
      <c r="I42" s="13">
        <v>86.891568000000007</v>
      </c>
      <c r="J42" s="13">
        <v>0</v>
      </c>
      <c r="K42" s="13">
        <v>18.940676038500001</v>
      </c>
      <c r="L42" s="13">
        <v>19.5895560385</v>
      </c>
      <c r="M42" s="13">
        <v>21.752527038499998</v>
      </c>
    </row>
    <row r="43" spans="1:13" hidden="1" x14ac:dyDescent="0.25">
      <c r="A43" s="12" t="s">
        <v>43</v>
      </c>
      <c r="B43" s="13">
        <v>0</v>
      </c>
      <c r="C43" s="13">
        <v>0</v>
      </c>
      <c r="D43" s="13">
        <v>0</v>
      </c>
      <c r="E43" s="13">
        <v>1.049E-3</v>
      </c>
      <c r="F43" s="13">
        <v>0</v>
      </c>
      <c r="G43" s="13">
        <v>1.8393679999999999</v>
      </c>
      <c r="H43" s="13">
        <v>21.892038573999997</v>
      </c>
      <c r="I43" s="13">
        <v>20.521935080799999</v>
      </c>
      <c r="J43" s="13">
        <v>13.231161</v>
      </c>
      <c r="K43" s="13">
        <v>18.130098023400002</v>
      </c>
      <c r="L43" s="13">
        <v>17.5872158785</v>
      </c>
      <c r="M43" s="13">
        <v>20.943831855099997</v>
      </c>
    </row>
    <row r="44" spans="1:13" hidden="1" x14ac:dyDescent="0.25">
      <c r="A44" s="12" t="s">
        <v>44</v>
      </c>
      <c r="B44" s="13">
        <v>0.16683799999999999</v>
      </c>
      <c r="C44" s="13">
        <v>0.16883586019999999</v>
      </c>
      <c r="D44" s="13">
        <v>0</v>
      </c>
      <c r="E44" s="13">
        <v>0</v>
      </c>
      <c r="F44" s="13">
        <v>0</v>
      </c>
      <c r="G44" s="13">
        <v>0</v>
      </c>
      <c r="H44" s="13">
        <v>34.711212685534996</v>
      </c>
      <c r="I44" s="13">
        <v>39.968630586400003</v>
      </c>
      <c r="J44" s="13">
        <v>35.1900177005</v>
      </c>
      <c r="K44" s="13">
        <v>24.494229496900001</v>
      </c>
      <c r="L44" s="13">
        <v>-32.063775342399992</v>
      </c>
      <c r="M44" s="13">
        <v>19.971992168711111</v>
      </c>
    </row>
    <row r="45" spans="1:13" hidden="1" x14ac:dyDescent="0.25">
      <c r="A45" s="12" t="s">
        <v>45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2.8440000000000002E-3</v>
      </c>
      <c r="I45" s="13">
        <v>13</v>
      </c>
      <c r="J45" s="13">
        <v>0</v>
      </c>
      <c r="K45" s="13">
        <v>20.87585</v>
      </c>
      <c r="L45" s="13">
        <v>19.893843</v>
      </c>
      <c r="M45" s="13">
        <v>19.723040999999998</v>
      </c>
    </row>
    <row r="46" spans="1:13" hidden="1" x14ac:dyDescent="0.25">
      <c r="A46" s="12" t="s">
        <v>46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1.9175000000000001E-2</v>
      </c>
      <c r="L46" s="13">
        <v>1.9175000000000001E-2</v>
      </c>
      <c r="M46" s="13">
        <v>17.700043999999998</v>
      </c>
    </row>
    <row r="47" spans="1:13" hidden="1" x14ac:dyDescent="0.25">
      <c r="A47" s="12" t="s">
        <v>47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53.025432000000002</v>
      </c>
      <c r="I47" s="13">
        <v>62.794813750000003</v>
      </c>
      <c r="J47" s="13">
        <v>17.8</v>
      </c>
      <c r="K47" s="13">
        <v>4.9408805695</v>
      </c>
      <c r="L47" s="13">
        <v>6.0158500195000002</v>
      </c>
      <c r="M47" s="13">
        <v>16.128413019499998</v>
      </c>
    </row>
    <row r="48" spans="1:13" hidden="1" x14ac:dyDescent="0.25">
      <c r="A48" s="12" t="s">
        <v>48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212.11637578999998</v>
      </c>
      <c r="I48" s="13">
        <v>8.4873757899999998</v>
      </c>
      <c r="J48" s="13">
        <v>2</v>
      </c>
      <c r="K48" s="13">
        <v>11.441563</v>
      </c>
      <c r="L48" s="13">
        <v>15.389089</v>
      </c>
      <c r="M48" s="13">
        <v>15.510415</v>
      </c>
    </row>
    <row r="49" spans="1:13" hidden="1" x14ac:dyDescent="0.25">
      <c r="A49" s="12" t="s">
        <v>49</v>
      </c>
      <c r="B49" s="13">
        <v>0</v>
      </c>
      <c r="C49" s="13">
        <v>0</v>
      </c>
      <c r="D49" s="13">
        <v>45.35</v>
      </c>
      <c r="E49" s="13">
        <v>0</v>
      </c>
      <c r="F49" s="13">
        <v>0</v>
      </c>
      <c r="G49" s="13">
        <v>0</v>
      </c>
      <c r="H49" s="13">
        <v>0.66674</v>
      </c>
      <c r="I49" s="13">
        <v>17.374068000000001</v>
      </c>
      <c r="J49" s="13">
        <v>25.296006000000002</v>
      </c>
      <c r="K49" s="13">
        <v>23.713270640000001</v>
      </c>
      <c r="L49" s="13">
        <v>8.3215916400000012</v>
      </c>
      <c r="M49" s="13">
        <v>13.38025464</v>
      </c>
    </row>
    <row r="50" spans="1:13" hidden="1" x14ac:dyDescent="0.25">
      <c r="A50" s="12" t="s">
        <v>50</v>
      </c>
      <c r="B50" s="13">
        <v>0.483512</v>
      </c>
      <c r="C50" s="13">
        <v>0</v>
      </c>
      <c r="D50" s="13">
        <v>2.52</v>
      </c>
      <c r="E50" s="13">
        <v>0</v>
      </c>
      <c r="F50" s="13">
        <v>0</v>
      </c>
      <c r="G50" s="13">
        <v>0</v>
      </c>
      <c r="H50" s="13">
        <v>4.8435082999999997E-2</v>
      </c>
      <c r="I50" s="13">
        <v>3.2670770316</v>
      </c>
      <c r="J50" s="13">
        <v>7.6353423620000012</v>
      </c>
      <c r="K50" s="13">
        <v>3.9412526315799998</v>
      </c>
      <c r="L50" s="13">
        <v>3.9015800912800005</v>
      </c>
      <c r="M50" s="13">
        <v>10.32717388239111</v>
      </c>
    </row>
    <row r="51" spans="1:13" hidden="1" x14ac:dyDescent="0.25">
      <c r="A51" s="12" t="s">
        <v>51</v>
      </c>
      <c r="B51" s="13">
        <v>0</v>
      </c>
      <c r="C51" s="13">
        <v>0</v>
      </c>
      <c r="D51" s="13">
        <v>0.56640760099999998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137</v>
      </c>
      <c r="K51" s="13">
        <v>387.75295899999998</v>
      </c>
      <c r="L51" s="13">
        <v>3.3875489999999999</v>
      </c>
      <c r="M51" s="13">
        <v>3.3875500000000001</v>
      </c>
    </row>
    <row r="52" spans="1:13" hidden="1" x14ac:dyDescent="0.25">
      <c r="A52" s="12" t="s">
        <v>52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38.659916399999993</v>
      </c>
      <c r="I52" s="13">
        <v>38.364176299999997</v>
      </c>
      <c r="J52" s="13">
        <v>87.860178000000005</v>
      </c>
      <c r="K52" s="13">
        <v>18.442869999999999</v>
      </c>
      <c r="L52" s="13">
        <v>5.0998000000000002E-2</v>
      </c>
      <c r="M52" s="13">
        <v>1.8655280783402399</v>
      </c>
    </row>
    <row r="53" spans="1:13" hidden="1" x14ac:dyDescent="0.25">
      <c r="A53" s="12" t="s">
        <v>53</v>
      </c>
      <c r="B53" s="13">
        <v>0</v>
      </c>
      <c r="C53" s="13">
        <v>0</v>
      </c>
      <c r="D53" s="13">
        <v>0</v>
      </c>
      <c r="E53" s="13">
        <v>2.4299999999999999E-2</v>
      </c>
      <c r="F53" s="13">
        <v>0</v>
      </c>
      <c r="G53" s="13">
        <v>0</v>
      </c>
      <c r="H53" s="13">
        <v>10.639999999999999</v>
      </c>
      <c r="I53" s="13">
        <v>0</v>
      </c>
      <c r="J53" s="13">
        <v>0.5</v>
      </c>
      <c r="K53" s="13">
        <v>0.47414600000000001</v>
      </c>
      <c r="L53" s="13">
        <v>0.68110099999999996</v>
      </c>
      <c r="M53" s="13">
        <v>0.44984600000000002</v>
      </c>
    </row>
    <row r="54" spans="1:13" hidden="1" x14ac:dyDescent="0.25">
      <c r="A54" s="12" t="s">
        <v>54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5.9466999999999999E-2</v>
      </c>
      <c r="I54" s="13">
        <v>5.7000000000000002E-2</v>
      </c>
      <c r="J54" s="13">
        <v>5.7000000000000002E-2</v>
      </c>
      <c r="K54" s="13">
        <v>5.7000000000000002E-2</v>
      </c>
      <c r="L54" s="13">
        <v>5.7000000000000002E-2</v>
      </c>
      <c r="M54" s="13">
        <v>5.7000000000000002E-2</v>
      </c>
    </row>
    <row r="55" spans="1:13" hidden="1" x14ac:dyDescent="0.25">
      <c r="A55" s="12" t="s">
        <v>55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4.1666000000000002E-2</v>
      </c>
      <c r="L55" s="13">
        <v>4.1666000000000002E-2</v>
      </c>
      <c r="M55" s="13">
        <v>0.04</v>
      </c>
    </row>
    <row r="56" spans="1:13" hidden="1" x14ac:dyDescent="0.25">
      <c r="A56" s="12" t="s">
        <v>56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9.9999999999999995E-7</v>
      </c>
      <c r="H56" s="13">
        <v>0</v>
      </c>
      <c r="I56" s="13">
        <v>0</v>
      </c>
      <c r="J56" s="13">
        <v>0</v>
      </c>
      <c r="K56" s="13">
        <v>0</v>
      </c>
      <c r="L56" s="13">
        <v>7.3399999999999995E-4</v>
      </c>
      <c r="M56" s="13">
        <v>2.9100000000000001E-2</v>
      </c>
    </row>
    <row r="57" spans="1:13" hidden="1" x14ac:dyDescent="0.25">
      <c r="A57" s="12" t="s">
        <v>57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</row>
    <row r="58" spans="1:13" hidden="1" x14ac:dyDescent="0.25">
      <c r="A58" s="12" t="s">
        <v>58</v>
      </c>
      <c r="B58" s="13">
        <v>0</v>
      </c>
      <c r="C58" s="13">
        <v>0</v>
      </c>
      <c r="D58" s="13">
        <v>0</v>
      </c>
      <c r="E58" s="13">
        <v>0</v>
      </c>
      <c r="F58" s="13">
        <v>3</v>
      </c>
      <c r="G58" s="13">
        <v>3.1120640000000002</v>
      </c>
      <c r="H58" s="13">
        <v>10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</row>
    <row r="59" spans="1:13" hidden="1" x14ac:dyDescent="0.25">
      <c r="A59" s="12" t="s">
        <v>59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</row>
    <row r="60" spans="1:13" hidden="1" x14ac:dyDescent="0.25">
      <c r="A60" s="12" t="s">
        <v>60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</row>
    <row r="61" spans="1:13" hidden="1" x14ac:dyDescent="0.25">
      <c r="A61" s="12" t="s">
        <v>61</v>
      </c>
      <c r="B61" s="13">
        <v>0.875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</row>
    <row r="62" spans="1:13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x14ac:dyDescent="0.25">
      <c r="A63" s="16" t="s">
        <v>62</v>
      </c>
      <c r="B63" s="17">
        <f>SUM(B5:B61)</f>
        <v>4904.9682067494896</v>
      </c>
      <c r="C63" s="17">
        <f t="shared" ref="C63:M63" si="2">SUM(C5:C61)</f>
        <v>3764.757631779557</v>
      </c>
      <c r="D63" s="17">
        <f t="shared" si="2"/>
        <v>6100.1564069907563</v>
      </c>
      <c r="E63" s="17">
        <f t="shared" si="2"/>
        <v>3911.0156174263852</v>
      </c>
      <c r="F63" s="17">
        <f t="shared" si="2"/>
        <v>2452.1334239576618</v>
      </c>
      <c r="G63" s="17">
        <f t="shared" si="2"/>
        <v>2639.589927563633</v>
      </c>
      <c r="H63" s="17">
        <f>SUM(H5,H6,H7,H8,H9,H10,H11,H12,H13,H14,H15,H16,H17,H18,H19,H20,H21,H22,H23,H24)</f>
        <v>14297.951017440339</v>
      </c>
      <c r="I63" s="17">
        <f>SUM(I5,I6,I7,I8,I9,I10,I11,I12,I13,I14,I15,I16,I17,I18,I19,I20,I21,I22,I23,I24)</f>
        <v>17564.071099498909</v>
      </c>
      <c r="J63" s="17">
        <f>SUM(J5,J6,J7,J8,J9,J10,J11,J12,J13,J14,J15,J16,J17,J18,J19,J20,J21,J22,J23,J24)</f>
        <v>17435.407217707449</v>
      </c>
      <c r="K63" s="17">
        <f>SUM(K5,K6,K7,K8,K9,K10,K11,K12,K13,K14,K15,K16,K17,K18,K19,K20,K21,K22,K23,K24)</f>
        <v>23676.094114447886</v>
      </c>
      <c r="L63" s="17">
        <f>SUM(L5,L6,L7,L8,L9,L10,L11,L12,L13,L14,L15,L16,L17,L18,L19,L20,L21,L22,L23,L24)</f>
        <v>27409.077517643658</v>
      </c>
      <c r="M63" s="17">
        <f>SUM(M5,M6,M7,M8,M9,M10,M11,M12,M13,M14,M15,M16,M17,M18,M19,M20,M21,M22,M23,M24)</f>
        <v>29613.559655241439</v>
      </c>
    </row>
    <row r="64" spans="1:13" x14ac:dyDescent="0.25">
      <c r="A64" s="18"/>
      <c r="B64" s="18"/>
      <c r="C64" s="19"/>
      <c r="D64" s="19"/>
      <c r="E64" s="19"/>
      <c r="F64" s="19"/>
      <c r="G64" s="19"/>
    </row>
    <row r="65" spans="1:13" ht="22.5" customHeight="1" x14ac:dyDescent="0.25">
      <c r="A65" s="20" t="s">
        <v>63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</sheetData>
  <mergeCells count="5">
    <mergeCell ref="B1:G1"/>
    <mergeCell ref="H1:M1"/>
    <mergeCell ref="H2:M2"/>
    <mergeCell ref="A64:B64"/>
    <mergeCell ref="A65:M65"/>
  </mergeCells>
  <pageMargins left="0.7" right="0.7" top="0.75" bottom="0.75" header="0.3" footer="0.3"/>
  <pageSetup scale="6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Top 20</vt:lpstr>
      <vt:lpstr>'Top 20'!Print_Area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Deerajen RAMASAWMY</dc:creator>
  <cp:lastModifiedBy>Deerajen RAMASAWMY </cp:lastModifiedBy>
  <dcterms:created xsi:type="dcterms:W3CDTF">2018-10-30T09:46:26Z</dcterms:created>
  <dcterms:modified xsi:type="dcterms:W3CDTF">2018-10-30T09:47:16Z</dcterms:modified>
</cp:coreProperties>
</file>